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655" yWindow="0" windowWidth="14820" windowHeight="127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6" i="1"/>
  <c r="D41" l="1"/>
  <c r="C41"/>
</calcChain>
</file>

<file path=xl/sharedStrings.xml><?xml version="1.0" encoding="utf-8"?>
<sst xmlns="http://schemas.openxmlformats.org/spreadsheetml/2006/main" count="44" uniqueCount="44">
  <si>
    <t>Head-wise Budget and Expenditure for the Financial Year 2023-2024</t>
  </si>
  <si>
    <t>In Lakh</t>
  </si>
  <si>
    <t>Code_Head</t>
  </si>
  <si>
    <t>Broad description</t>
  </si>
  <si>
    <t>BE 2023-24</t>
  </si>
  <si>
    <t xml:space="preserve">Estt-Medical Treatment </t>
  </si>
  <si>
    <t>Estt- DTE</t>
  </si>
  <si>
    <t xml:space="preserve">Estt- FTE </t>
  </si>
  <si>
    <t>Estt-OE</t>
  </si>
  <si>
    <t>Estt-OE- RO - Sal -MTO</t>
  </si>
  <si>
    <t xml:space="preserve">Estt-RRT </t>
  </si>
  <si>
    <t xml:space="preserve">Estt-Publication </t>
  </si>
  <si>
    <t>Estt-OAE</t>
  </si>
  <si>
    <t>Estt-Advertising &amp; Pub</t>
  </si>
  <si>
    <t xml:space="preserve">Estt-Professional Services </t>
  </si>
  <si>
    <t>Estt-Profl Service for Legal</t>
  </si>
  <si>
    <t xml:space="preserve">Adv &amp; Pub (IEC) </t>
  </si>
  <si>
    <t xml:space="preserve">E&amp;U- OC Enrolment Cost </t>
  </si>
  <si>
    <t xml:space="preserve">E&amp;U- OC - QC operators </t>
  </si>
  <si>
    <t>Tech OE</t>
  </si>
  <si>
    <t>Tech OE (DC)</t>
  </si>
  <si>
    <t>Tech Prof Serv IS</t>
  </si>
  <si>
    <t xml:space="preserve">Log OE printing </t>
  </si>
  <si>
    <t xml:space="preserve">Log OE despatch </t>
  </si>
  <si>
    <t>Log OC Contact Centre</t>
  </si>
  <si>
    <t xml:space="preserve">Log OC Greivance operators </t>
  </si>
  <si>
    <t xml:space="preserve">AEA- OC ICT Assistance </t>
  </si>
  <si>
    <t>OSO- Prof Services ADMS</t>
  </si>
  <si>
    <t>OSO- PS GRCP</t>
  </si>
  <si>
    <t xml:space="preserve">OSO- Prof. Serv. ADMS QCOs </t>
  </si>
  <si>
    <t>OSO- Prof. Serv. Traing&amp; Tesg</t>
  </si>
  <si>
    <t xml:space="preserve">P.S. (CSIF)- OE &amp; Salary </t>
  </si>
  <si>
    <t>PS- RRT</t>
  </si>
  <si>
    <t>IT-OE</t>
  </si>
  <si>
    <t xml:space="preserve">IT- Profl Services (NISG) </t>
  </si>
  <si>
    <t>Payment to BSP</t>
  </si>
  <si>
    <t>Payment to MSP/MSAP/MSIP</t>
  </si>
  <si>
    <t>Other Expenses</t>
  </si>
  <si>
    <t>Capital M&amp;E - IS Division</t>
  </si>
  <si>
    <t>Salaries</t>
  </si>
  <si>
    <t>Grant Total</t>
  </si>
  <si>
    <t>Capital MW - Adminstration</t>
  </si>
  <si>
    <t>Capital M&amp;E - Tech Division</t>
  </si>
  <si>
    <t>Expenditure upto    31.08.2023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</si>
</sst>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2" fontId="2" fillId="0" borderId="1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quotePrefix="1" applyNumberFormat="1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2" fontId="0" fillId="0" borderId="2" xfId="0" applyNumberFormat="1" applyBorder="1"/>
    <xf numFmtId="0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2" xfId="0" quotePrefix="1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2" xfId="0" quotePrefix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2" fontId="0" fillId="0" borderId="2" xfId="0" applyNumberFormat="1" applyFill="1" applyBorder="1"/>
    <xf numFmtId="2" fontId="1" fillId="0" borderId="2" xfId="0" applyNumberFormat="1" applyFont="1" applyBorder="1"/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1"/>
  <sheetViews>
    <sheetView tabSelected="1" topLeftCell="A16" workbookViewId="0">
      <selection activeCell="G17" sqref="G17"/>
    </sheetView>
  </sheetViews>
  <sheetFormatPr defaultRowHeight="15"/>
  <cols>
    <col min="1" max="1" width="11.140625" customWidth="1"/>
    <col min="2" max="2" width="31.7109375" customWidth="1"/>
    <col min="3" max="3" width="14" customWidth="1"/>
    <col min="4" max="4" width="13.7109375" customWidth="1"/>
  </cols>
  <sheetData>
    <row r="1" spans="1:4">
      <c r="A1" s="1" t="s">
        <v>0</v>
      </c>
      <c r="B1" s="1"/>
    </row>
    <row r="2" spans="1:4">
      <c r="A2" s="2"/>
      <c r="B2" s="3"/>
      <c r="C2" s="20" t="s">
        <v>1</v>
      </c>
      <c r="D2" s="20"/>
    </row>
    <row r="3" spans="1:4" ht="45">
      <c r="A3" s="4" t="s">
        <v>2</v>
      </c>
      <c r="B3" s="5" t="s">
        <v>3</v>
      </c>
      <c r="C3" s="6" t="s">
        <v>4</v>
      </c>
      <c r="D3" s="6" t="s">
        <v>43</v>
      </c>
    </row>
    <row r="4" spans="1:4">
      <c r="A4" s="7">
        <v>101</v>
      </c>
      <c r="B4" s="8" t="s">
        <v>5</v>
      </c>
      <c r="C4" s="9">
        <v>56</v>
      </c>
      <c r="D4" s="18">
        <v>27.06</v>
      </c>
    </row>
    <row r="5" spans="1:4">
      <c r="A5" s="7">
        <v>102</v>
      </c>
      <c r="B5" s="8" t="s">
        <v>6</v>
      </c>
      <c r="C5" s="9">
        <v>194.7</v>
      </c>
      <c r="D5" s="18">
        <v>72.34</v>
      </c>
    </row>
    <row r="6" spans="1:4">
      <c r="A6" s="10">
        <v>103</v>
      </c>
      <c r="B6" s="11" t="s">
        <v>7</v>
      </c>
      <c r="C6" s="9">
        <v>18</v>
      </c>
      <c r="D6" s="18">
        <v>0.94</v>
      </c>
    </row>
    <row r="7" spans="1:4">
      <c r="A7" s="7">
        <v>104</v>
      </c>
      <c r="B7" s="8" t="s">
        <v>8</v>
      </c>
      <c r="C7" s="9">
        <v>2080</v>
      </c>
      <c r="D7" s="18">
        <v>896.12</v>
      </c>
    </row>
    <row r="8" spans="1:4">
      <c r="A8" s="7">
        <v>105</v>
      </c>
      <c r="B8" s="8" t="s">
        <v>9</v>
      </c>
      <c r="C8" s="9">
        <v>1118</v>
      </c>
      <c r="D8" s="18">
        <v>532.65</v>
      </c>
    </row>
    <row r="9" spans="1:4">
      <c r="A9" s="10">
        <v>106</v>
      </c>
      <c r="B9" s="11" t="s">
        <v>10</v>
      </c>
      <c r="C9" s="9">
        <v>1749</v>
      </c>
      <c r="D9" s="18">
        <v>762.34</v>
      </c>
    </row>
    <row r="10" spans="1:4">
      <c r="A10" s="12">
        <v>107</v>
      </c>
      <c r="B10" s="11" t="s">
        <v>11</v>
      </c>
      <c r="C10" s="9">
        <v>3</v>
      </c>
      <c r="D10" s="18">
        <v>0</v>
      </c>
    </row>
    <row r="11" spans="1:4">
      <c r="A11" s="7">
        <v>108</v>
      </c>
      <c r="B11" s="8" t="s">
        <v>12</v>
      </c>
      <c r="C11" s="9">
        <v>54.27</v>
      </c>
      <c r="D11" s="18">
        <v>20.55</v>
      </c>
    </row>
    <row r="12" spans="1:4">
      <c r="A12" s="7">
        <v>109</v>
      </c>
      <c r="B12" s="8" t="s">
        <v>13</v>
      </c>
      <c r="C12" s="9">
        <v>10.5</v>
      </c>
      <c r="D12" s="18">
        <v>0.28999999999999998</v>
      </c>
    </row>
    <row r="13" spans="1:4">
      <c r="A13" s="13">
        <v>110</v>
      </c>
      <c r="B13" s="11" t="s">
        <v>14</v>
      </c>
      <c r="C13" s="9">
        <v>302.44</v>
      </c>
      <c r="D13" s="18">
        <v>273.58999999999997</v>
      </c>
    </row>
    <row r="14" spans="1:4">
      <c r="A14" s="14">
        <v>111</v>
      </c>
      <c r="B14" s="11" t="s">
        <v>15</v>
      </c>
      <c r="C14" s="9">
        <v>160.5</v>
      </c>
      <c r="D14" s="18">
        <v>84.98</v>
      </c>
    </row>
    <row r="15" spans="1:4">
      <c r="A15" s="13">
        <v>112</v>
      </c>
      <c r="B15" s="11" t="s">
        <v>16</v>
      </c>
      <c r="C15" s="9">
        <v>707.55</v>
      </c>
      <c r="D15" s="18">
        <v>2.7</v>
      </c>
    </row>
    <row r="16" spans="1:4">
      <c r="A16" s="14">
        <v>113</v>
      </c>
      <c r="B16" s="15" t="s">
        <v>17</v>
      </c>
      <c r="C16" s="9">
        <f>39450-6674.87</f>
        <v>32775.129999999997</v>
      </c>
      <c r="D16" s="18">
        <v>5971.88</v>
      </c>
    </row>
    <row r="17" spans="1:4">
      <c r="A17" s="14">
        <v>115</v>
      </c>
      <c r="B17" s="11" t="s">
        <v>18</v>
      </c>
      <c r="C17" s="9">
        <v>115</v>
      </c>
      <c r="D17" s="18">
        <v>46.98</v>
      </c>
    </row>
    <row r="18" spans="1:4">
      <c r="A18" s="13">
        <v>116</v>
      </c>
      <c r="B18" s="11" t="s">
        <v>19</v>
      </c>
      <c r="C18" s="9">
        <v>143</v>
      </c>
      <c r="D18" s="18">
        <v>58.33</v>
      </c>
    </row>
    <row r="19" spans="1:4">
      <c r="A19" s="14">
        <v>117</v>
      </c>
      <c r="B19" s="8" t="s">
        <v>20</v>
      </c>
      <c r="C19" s="9">
        <v>3400</v>
      </c>
      <c r="D19" s="18">
        <v>1422.45</v>
      </c>
    </row>
    <row r="20" spans="1:4">
      <c r="A20" s="13">
        <v>118</v>
      </c>
      <c r="B20" s="11" t="s">
        <v>21</v>
      </c>
      <c r="C20" s="9">
        <v>7000</v>
      </c>
      <c r="D20" s="18">
        <v>3645.16</v>
      </c>
    </row>
    <row r="21" spans="1:4">
      <c r="A21" s="14">
        <v>119</v>
      </c>
      <c r="B21" s="11" t="s">
        <v>22</v>
      </c>
      <c r="C21" s="9">
        <v>3290</v>
      </c>
      <c r="D21" s="18">
        <v>3178.07</v>
      </c>
    </row>
    <row r="22" spans="1:4">
      <c r="A22" s="13">
        <v>120</v>
      </c>
      <c r="B22" s="11" t="s">
        <v>23</v>
      </c>
      <c r="C22" s="9">
        <v>4500</v>
      </c>
      <c r="D22" s="18">
        <v>3100</v>
      </c>
    </row>
    <row r="23" spans="1:4">
      <c r="A23" s="14">
        <v>121</v>
      </c>
      <c r="B23" s="11" t="s">
        <v>24</v>
      </c>
      <c r="C23" s="9">
        <v>3500</v>
      </c>
      <c r="D23" s="18">
        <v>2368.2199999999998</v>
      </c>
    </row>
    <row r="24" spans="1:4">
      <c r="A24" s="13">
        <v>122</v>
      </c>
      <c r="B24" s="11" t="s">
        <v>25</v>
      </c>
      <c r="C24" s="9">
        <v>98.5</v>
      </c>
      <c r="D24" s="18">
        <v>41.38</v>
      </c>
    </row>
    <row r="25" spans="1:4">
      <c r="A25" s="13">
        <v>124</v>
      </c>
      <c r="B25" s="11" t="s">
        <v>26</v>
      </c>
      <c r="C25" s="9">
        <v>1000</v>
      </c>
      <c r="D25" s="18">
        <v>281.8</v>
      </c>
    </row>
    <row r="26" spans="1:4">
      <c r="A26" s="13">
        <v>126</v>
      </c>
      <c r="B26" s="11" t="s">
        <v>27</v>
      </c>
      <c r="C26" s="9">
        <v>5802.64</v>
      </c>
      <c r="D26" s="18">
        <v>5150.9799999999996</v>
      </c>
    </row>
    <row r="27" spans="1:4">
      <c r="A27" s="14">
        <v>127</v>
      </c>
      <c r="B27" s="11" t="s">
        <v>28</v>
      </c>
      <c r="C27" s="9">
        <v>500</v>
      </c>
      <c r="D27" s="18">
        <v>148.05000000000001</v>
      </c>
    </row>
    <row r="28" spans="1:4">
      <c r="A28" s="13">
        <v>128</v>
      </c>
      <c r="B28" s="11" t="s">
        <v>29</v>
      </c>
      <c r="C28" s="9">
        <v>75</v>
      </c>
      <c r="D28" s="18">
        <v>23.09</v>
      </c>
    </row>
    <row r="29" spans="1:4">
      <c r="A29" s="14">
        <v>129</v>
      </c>
      <c r="B29" s="11" t="s">
        <v>30</v>
      </c>
      <c r="C29" s="9">
        <v>12.84</v>
      </c>
      <c r="D29" s="18">
        <v>10.99</v>
      </c>
    </row>
    <row r="30" spans="1:4">
      <c r="A30" s="13">
        <v>130</v>
      </c>
      <c r="B30" s="16" t="s">
        <v>31</v>
      </c>
      <c r="C30" s="18">
        <v>1390.33</v>
      </c>
      <c r="D30" s="18">
        <v>1390.33</v>
      </c>
    </row>
    <row r="31" spans="1:4">
      <c r="A31" s="14">
        <v>131</v>
      </c>
      <c r="B31" s="8" t="s">
        <v>32</v>
      </c>
      <c r="C31" s="9">
        <v>40</v>
      </c>
      <c r="D31" s="18">
        <v>13.87</v>
      </c>
    </row>
    <row r="32" spans="1:4">
      <c r="A32" s="13">
        <v>132</v>
      </c>
      <c r="B32" s="8" t="s">
        <v>33</v>
      </c>
      <c r="C32" s="9">
        <v>298.5</v>
      </c>
      <c r="D32" s="18">
        <v>117.75</v>
      </c>
    </row>
    <row r="33" spans="1:4">
      <c r="A33" s="13">
        <v>134</v>
      </c>
      <c r="B33" s="11" t="s">
        <v>34</v>
      </c>
      <c r="C33" s="18">
        <v>1525</v>
      </c>
      <c r="D33" s="18">
        <v>1525</v>
      </c>
    </row>
    <row r="34" spans="1:4">
      <c r="A34" s="13">
        <v>136</v>
      </c>
      <c r="B34" s="16" t="s">
        <v>35</v>
      </c>
      <c r="C34" s="18">
        <v>43.32</v>
      </c>
      <c r="D34" s="18">
        <v>43.32</v>
      </c>
    </row>
    <row r="35" spans="1:4">
      <c r="A35" s="13">
        <v>137</v>
      </c>
      <c r="B35" s="16" t="s">
        <v>36</v>
      </c>
      <c r="C35" s="9">
        <v>2000</v>
      </c>
      <c r="D35" s="18">
        <v>1469.08</v>
      </c>
    </row>
    <row r="36" spans="1:4">
      <c r="A36" s="13">
        <v>138</v>
      </c>
      <c r="B36" s="16" t="s">
        <v>37</v>
      </c>
      <c r="C36" s="9">
        <v>14</v>
      </c>
      <c r="D36" s="18">
        <v>5.31</v>
      </c>
    </row>
    <row r="37" spans="1:4">
      <c r="A37" s="13">
        <v>501</v>
      </c>
      <c r="B37" s="11" t="s">
        <v>42</v>
      </c>
      <c r="C37" s="18">
        <v>8689.7800000000007</v>
      </c>
      <c r="D37" s="18">
        <v>8689.7800000000007</v>
      </c>
    </row>
    <row r="38" spans="1:4">
      <c r="A38" s="13">
        <v>502.02</v>
      </c>
      <c r="B38" s="11" t="s">
        <v>41</v>
      </c>
      <c r="C38" s="9">
        <v>7</v>
      </c>
      <c r="D38" s="18">
        <v>6.93</v>
      </c>
    </row>
    <row r="39" spans="1:4">
      <c r="A39" s="13">
        <v>504</v>
      </c>
      <c r="B39" s="11" t="s">
        <v>38</v>
      </c>
      <c r="C39" s="18">
        <v>5126</v>
      </c>
      <c r="D39" s="18">
        <v>5126</v>
      </c>
    </row>
    <row r="40" spans="1:4">
      <c r="A40" s="14">
        <v>601</v>
      </c>
      <c r="B40" s="11" t="s">
        <v>39</v>
      </c>
      <c r="C40" s="9">
        <v>6200</v>
      </c>
      <c r="D40" s="18">
        <v>3519.14</v>
      </c>
    </row>
    <row r="41" spans="1:4">
      <c r="A41" s="14"/>
      <c r="B41" s="17" t="s">
        <v>40</v>
      </c>
      <c r="C41" s="19">
        <f>SUM(C4:C40)</f>
        <v>94000</v>
      </c>
      <c r="D41" s="19">
        <f>SUM(D4:D40)</f>
        <v>50027.450000000004</v>
      </c>
    </row>
  </sheetData>
  <mergeCells count="1">
    <mergeCell ref="C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Paunikar</dc:creator>
  <cp:lastModifiedBy>Amit Paunikar</cp:lastModifiedBy>
  <dcterms:created xsi:type="dcterms:W3CDTF">2023-07-03T06:35:41Z</dcterms:created>
  <dcterms:modified xsi:type="dcterms:W3CDTF">2023-09-05T06:27:52Z</dcterms:modified>
</cp:coreProperties>
</file>