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75" yWindow="15" windowWidth="11370" windowHeight="12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4" i="1"/>
  <c r="D44"/>
  <c r="C16"/>
</calcChain>
</file>

<file path=xl/sharedStrings.xml><?xml version="1.0" encoding="utf-8"?>
<sst xmlns="http://schemas.openxmlformats.org/spreadsheetml/2006/main" count="48" uniqueCount="47">
  <si>
    <t>Head-wise Budget and Expenditure for the Financial Year 2022-2023</t>
  </si>
  <si>
    <t>In Lakh</t>
  </si>
  <si>
    <t>Code_Head</t>
  </si>
  <si>
    <t>Broad description</t>
  </si>
  <si>
    <t>BE 2022-23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</si>
  <si>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</si>
  <si>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</si>
  <si>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</si>
  <si>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</si>
  <si>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</si>
  <si>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</si>
  <si>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</si>
  <si>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</si>
  <si>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</si>
  <si>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</si>
  <si>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</si>
  <si>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</si>
  <si>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</si>
  <si>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</si>
  <si>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</si>
  <si>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</si>
  <si>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</si>
  <si>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</si>
  <si>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</si>
  <si>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</si>
  <si>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</si>
  <si>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</si>
  <si>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</si>
  <si>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</si>
  <si>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</si>
  <si>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</si>
  <si>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</si>
  <si>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</si>
  <si>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</si>
  <si>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</si>
  <si>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</si>
  <si>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</si>
  <si>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Payment to BSP</t>
  </si>
  <si>
    <t>Payment to MSP/MSAP/MSIP</t>
  </si>
  <si>
    <t>Other Expenses</t>
  </si>
  <si>
    <t>capital M&amp;E - Tech Division</t>
  </si>
  <si>
    <t>capital MW - Adminstration</t>
  </si>
  <si>
    <t>Capital M&amp;E - IS Division</t>
  </si>
  <si>
    <t>Salaries</t>
  </si>
  <si>
    <t>Unallocated</t>
  </si>
  <si>
    <t>Grant Total</t>
  </si>
  <si>
    <t>Expenditure upto    31.10.2022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</si>
</sst>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2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quotePrefix="1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C2" sqref="C2:D44"/>
    </sheetView>
  </sheetViews>
  <sheetFormatPr defaultRowHeight="15"/>
  <cols>
    <col min="1" max="1" width="11.140625" customWidth="1"/>
    <col min="2" max="2" width="31.7109375" customWidth="1"/>
    <col min="3" max="3" width="12.140625" style="20" customWidth="1"/>
    <col min="4" max="4" width="12" style="20" customWidth="1"/>
  </cols>
  <sheetData>
    <row r="1" spans="1:4">
      <c r="A1" s="1" t="s">
        <v>0</v>
      </c>
      <c r="B1" s="1"/>
    </row>
    <row r="2" spans="1:4">
      <c r="A2" s="2"/>
      <c r="B2" s="3"/>
      <c r="C2" s="18" t="s">
        <v>1</v>
      </c>
      <c r="D2" s="18" t="s">
        <v>1</v>
      </c>
    </row>
    <row r="3" spans="1:4" ht="45">
      <c r="A3" s="4" t="s">
        <v>2</v>
      </c>
      <c r="B3" s="5" t="s">
        <v>3</v>
      </c>
      <c r="C3" s="6" t="s">
        <v>4</v>
      </c>
      <c r="D3" s="19" t="s">
        <v>46</v>
      </c>
    </row>
    <row r="4" spans="1:4">
      <c r="A4" s="7">
        <v>101</v>
      </c>
      <c r="B4" s="8" t="s">
        <v>5</v>
      </c>
      <c r="C4" s="9">
        <v>57.5</v>
      </c>
      <c r="D4" s="21">
        <v>31.52</v>
      </c>
    </row>
    <row r="5" spans="1:4">
      <c r="A5" s="7">
        <v>102</v>
      </c>
      <c r="B5" s="8" t="s">
        <v>6</v>
      </c>
      <c r="C5" s="9">
        <v>234</v>
      </c>
      <c r="D5" s="21">
        <v>185.96</v>
      </c>
    </row>
    <row r="6" spans="1:4">
      <c r="A6" s="10">
        <v>103</v>
      </c>
      <c r="B6" s="11" t="s">
        <v>7</v>
      </c>
      <c r="C6" s="9">
        <v>4</v>
      </c>
      <c r="D6" s="21">
        <v>3.41</v>
      </c>
    </row>
    <row r="7" spans="1:4">
      <c r="A7" s="7">
        <v>104</v>
      </c>
      <c r="B7" s="8" t="s">
        <v>8</v>
      </c>
      <c r="C7" s="9">
        <v>1605</v>
      </c>
      <c r="D7" s="21">
        <v>1250.72</v>
      </c>
    </row>
    <row r="8" spans="1:4">
      <c r="A8" s="7">
        <v>105</v>
      </c>
      <c r="B8" s="8" t="s">
        <v>9</v>
      </c>
      <c r="C8" s="9">
        <v>820</v>
      </c>
      <c r="D8" s="21">
        <v>645.51</v>
      </c>
    </row>
    <row r="9" spans="1:4">
      <c r="A9" s="10">
        <v>106</v>
      </c>
      <c r="B9" s="11" t="s">
        <v>10</v>
      </c>
      <c r="C9" s="9">
        <v>1536</v>
      </c>
      <c r="D9" s="21">
        <v>934</v>
      </c>
    </row>
    <row r="10" spans="1:4">
      <c r="A10" s="12">
        <v>107</v>
      </c>
      <c r="B10" s="11" t="s">
        <v>11</v>
      </c>
      <c r="C10" s="9">
        <v>3</v>
      </c>
      <c r="D10" s="21">
        <v>0</v>
      </c>
    </row>
    <row r="11" spans="1:4">
      <c r="A11" s="7">
        <v>108</v>
      </c>
      <c r="B11" s="8" t="s">
        <v>12</v>
      </c>
      <c r="C11" s="9">
        <v>33.92</v>
      </c>
      <c r="D11" s="21">
        <v>20.85</v>
      </c>
    </row>
    <row r="12" spans="1:4">
      <c r="A12" s="7">
        <v>109</v>
      </c>
      <c r="B12" s="8" t="s">
        <v>13</v>
      </c>
      <c r="C12" s="9">
        <v>18.170000000000002</v>
      </c>
      <c r="D12" s="21">
        <v>0.51</v>
      </c>
    </row>
    <row r="13" spans="1:4">
      <c r="A13" s="13">
        <v>110</v>
      </c>
      <c r="B13" s="11" t="s">
        <v>14</v>
      </c>
      <c r="C13" s="9">
        <v>110</v>
      </c>
      <c r="D13" s="21">
        <v>62.92</v>
      </c>
    </row>
    <row r="14" spans="1:4">
      <c r="A14" s="14">
        <v>111</v>
      </c>
      <c r="B14" s="11" t="s">
        <v>15</v>
      </c>
      <c r="C14" s="9">
        <v>184</v>
      </c>
      <c r="D14" s="21">
        <v>79.760000000000005</v>
      </c>
    </row>
    <row r="15" spans="1:4">
      <c r="A15" s="13">
        <v>112</v>
      </c>
      <c r="B15" s="11" t="s">
        <v>16</v>
      </c>
      <c r="C15" s="9">
        <v>42.66</v>
      </c>
      <c r="D15" s="21">
        <v>11.97</v>
      </c>
    </row>
    <row r="16" spans="1:4">
      <c r="A16" s="14">
        <v>113</v>
      </c>
      <c r="B16" s="15" t="s">
        <v>17</v>
      </c>
      <c r="C16" s="9">
        <f>40000-6426.32</f>
        <v>33573.68</v>
      </c>
      <c r="D16" s="21">
        <v>29945.33</v>
      </c>
    </row>
    <row r="17" spans="1:4">
      <c r="A17" s="13">
        <v>114</v>
      </c>
      <c r="B17" s="11" t="s">
        <v>18</v>
      </c>
      <c r="C17" s="9">
        <v>800</v>
      </c>
      <c r="D17" s="21">
        <v>408.42</v>
      </c>
    </row>
    <row r="18" spans="1:4">
      <c r="A18" s="14">
        <v>115</v>
      </c>
      <c r="B18" s="11" t="s">
        <v>19</v>
      </c>
      <c r="C18" s="9">
        <v>422</v>
      </c>
      <c r="D18" s="21">
        <v>107.02</v>
      </c>
    </row>
    <row r="19" spans="1:4">
      <c r="A19" s="13">
        <v>116</v>
      </c>
      <c r="B19" s="11" t="s">
        <v>20</v>
      </c>
      <c r="C19" s="9">
        <v>617.5</v>
      </c>
      <c r="D19" s="21">
        <v>150.72</v>
      </c>
    </row>
    <row r="20" spans="1:4">
      <c r="A20" s="14">
        <v>117</v>
      </c>
      <c r="B20" s="8" t="s">
        <v>21</v>
      </c>
      <c r="C20" s="9">
        <v>3790</v>
      </c>
      <c r="D20" s="21">
        <v>2217.25</v>
      </c>
    </row>
    <row r="21" spans="1:4">
      <c r="A21" s="13">
        <v>118</v>
      </c>
      <c r="B21" s="11" t="s">
        <v>22</v>
      </c>
      <c r="C21" s="9">
        <v>11507.83</v>
      </c>
      <c r="D21" s="21">
        <v>8936.48</v>
      </c>
    </row>
    <row r="22" spans="1:4">
      <c r="A22" s="14">
        <v>119</v>
      </c>
      <c r="B22" s="11" t="s">
        <v>23</v>
      </c>
      <c r="C22" s="9">
        <v>3000</v>
      </c>
      <c r="D22" s="21">
        <v>2145.96</v>
      </c>
    </row>
    <row r="23" spans="1:4">
      <c r="A23" s="13">
        <v>120</v>
      </c>
      <c r="B23" s="11" t="s">
        <v>24</v>
      </c>
      <c r="C23" s="9">
        <v>5600</v>
      </c>
      <c r="D23" s="21">
        <v>3400</v>
      </c>
    </row>
    <row r="24" spans="1:4">
      <c r="A24" s="14">
        <v>121</v>
      </c>
      <c r="B24" s="11" t="s">
        <v>25</v>
      </c>
      <c r="C24" s="9">
        <v>4000</v>
      </c>
      <c r="D24" s="21">
        <v>2310.1999999999998</v>
      </c>
    </row>
    <row r="25" spans="1:4">
      <c r="A25" s="13">
        <v>122</v>
      </c>
      <c r="B25" s="11" t="s">
        <v>26</v>
      </c>
      <c r="C25" s="9">
        <v>103</v>
      </c>
      <c r="D25" s="21">
        <v>61.35</v>
      </c>
    </row>
    <row r="26" spans="1:4">
      <c r="A26" s="14">
        <v>123</v>
      </c>
      <c r="B26" s="11" t="s">
        <v>27</v>
      </c>
      <c r="C26" s="9">
        <v>0</v>
      </c>
      <c r="D26" s="21">
        <v>0</v>
      </c>
    </row>
    <row r="27" spans="1:4">
      <c r="A27" s="13">
        <v>124</v>
      </c>
      <c r="B27" s="11" t="s">
        <v>28</v>
      </c>
      <c r="C27" s="9">
        <v>1000</v>
      </c>
      <c r="D27" s="21">
        <v>1.2</v>
      </c>
    </row>
    <row r="28" spans="1:4">
      <c r="A28" s="13">
        <v>126</v>
      </c>
      <c r="B28" s="11" t="s">
        <v>29</v>
      </c>
      <c r="C28" s="9">
        <v>4000</v>
      </c>
      <c r="D28" s="21">
        <v>2320.96</v>
      </c>
    </row>
    <row r="29" spans="1:4">
      <c r="A29" s="14">
        <v>127</v>
      </c>
      <c r="B29" s="11" t="s">
        <v>30</v>
      </c>
      <c r="C29" s="9">
        <v>851.74</v>
      </c>
      <c r="D29" s="21">
        <v>415.29</v>
      </c>
    </row>
    <row r="30" spans="1:4">
      <c r="A30" s="13">
        <v>128</v>
      </c>
      <c r="B30" s="11" t="s">
        <v>31</v>
      </c>
      <c r="C30" s="9">
        <v>134</v>
      </c>
      <c r="D30" s="21">
        <v>49.53</v>
      </c>
    </row>
    <row r="31" spans="1:4">
      <c r="A31" s="14">
        <v>129</v>
      </c>
      <c r="B31" s="11" t="s">
        <v>32</v>
      </c>
      <c r="C31" s="9">
        <v>10</v>
      </c>
      <c r="D31" s="21">
        <v>0.48</v>
      </c>
    </row>
    <row r="32" spans="1:4">
      <c r="A32" s="13">
        <v>130</v>
      </c>
      <c r="B32" s="16" t="s">
        <v>33</v>
      </c>
      <c r="C32" s="9">
        <v>2975.6</v>
      </c>
      <c r="D32" s="21">
        <v>1986.95</v>
      </c>
    </row>
    <row r="33" spans="1:4">
      <c r="A33" s="14">
        <v>131</v>
      </c>
      <c r="B33" s="8" t="s">
        <v>34</v>
      </c>
      <c r="C33" s="9">
        <v>45</v>
      </c>
      <c r="D33" s="21">
        <v>20.72</v>
      </c>
    </row>
    <row r="34" spans="1:4">
      <c r="A34" s="13">
        <v>132</v>
      </c>
      <c r="B34" s="8" t="s">
        <v>35</v>
      </c>
      <c r="C34" s="9">
        <v>293.5</v>
      </c>
      <c r="D34" s="21">
        <v>214.35</v>
      </c>
    </row>
    <row r="35" spans="1:4">
      <c r="A35" s="13">
        <v>134</v>
      </c>
      <c r="B35" s="11" t="s">
        <v>36</v>
      </c>
      <c r="C35" s="9">
        <v>2800</v>
      </c>
      <c r="D35" s="21">
        <v>1747</v>
      </c>
    </row>
    <row r="36" spans="1:4">
      <c r="A36" s="13">
        <v>136</v>
      </c>
      <c r="B36" s="16" t="s">
        <v>37</v>
      </c>
      <c r="C36" s="9">
        <v>1500</v>
      </c>
      <c r="D36" s="21">
        <v>1082.3599999999999</v>
      </c>
    </row>
    <row r="37" spans="1:4">
      <c r="A37" s="13">
        <v>137</v>
      </c>
      <c r="B37" s="16" t="s">
        <v>38</v>
      </c>
      <c r="C37" s="9">
        <v>6500</v>
      </c>
      <c r="D37" s="21">
        <v>6473.63</v>
      </c>
    </row>
    <row r="38" spans="1:4">
      <c r="A38" s="13">
        <v>138</v>
      </c>
      <c r="B38" s="16" t="s">
        <v>39</v>
      </c>
      <c r="C38" s="9">
        <v>27.9</v>
      </c>
      <c r="D38" s="21">
        <v>20.29</v>
      </c>
    </row>
    <row r="39" spans="1:4">
      <c r="A39" s="13">
        <v>501</v>
      </c>
      <c r="B39" s="11" t="s">
        <v>40</v>
      </c>
      <c r="C39" s="9">
        <v>10000</v>
      </c>
      <c r="D39" s="21">
        <v>5298.85</v>
      </c>
    </row>
    <row r="40" spans="1:4">
      <c r="A40" s="13">
        <v>502</v>
      </c>
      <c r="B40" s="11" t="s">
        <v>41</v>
      </c>
      <c r="C40" s="9">
        <v>3557</v>
      </c>
      <c r="D40" s="21">
        <v>3557</v>
      </c>
    </row>
    <row r="41" spans="1:4">
      <c r="A41" s="13">
        <v>504</v>
      </c>
      <c r="B41" s="11" t="s">
        <v>42</v>
      </c>
      <c r="C41" s="9">
        <v>3943</v>
      </c>
      <c r="D41" s="21">
        <v>2.59</v>
      </c>
    </row>
    <row r="42" spans="1:4">
      <c r="A42" s="14">
        <v>601</v>
      </c>
      <c r="B42" s="11" t="s">
        <v>43</v>
      </c>
      <c r="C42" s="9">
        <v>5100</v>
      </c>
      <c r="D42" s="21">
        <v>3851.66</v>
      </c>
    </row>
    <row r="43" spans="1:4">
      <c r="A43" s="14"/>
      <c r="B43" s="11" t="s">
        <v>44</v>
      </c>
      <c r="C43" s="9">
        <v>200</v>
      </c>
      <c r="D43" s="21"/>
    </row>
    <row r="44" spans="1:4">
      <c r="A44" s="14"/>
      <c r="B44" s="17" t="s">
        <v>45</v>
      </c>
      <c r="C44" s="18">
        <f t="shared" ref="C44:D44" si="0">SUM(C4:C43)</f>
        <v>111000.00000000001</v>
      </c>
      <c r="D44" s="18">
        <f t="shared" si="0"/>
        <v>79952.719999999987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Paunikar</dc:creator>
  <cp:lastModifiedBy>Amit Paunikar</cp:lastModifiedBy>
  <dcterms:created xsi:type="dcterms:W3CDTF">2022-10-14T07:31:15Z</dcterms:created>
  <dcterms:modified xsi:type="dcterms:W3CDTF">2022-11-17T11:21:07Z</dcterms:modified>
</cp:coreProperties>
</file>