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35"/>
  </bookViews>
  <sheets>
    <sheet name="Reg-EA wise Total" sheetId="4" r:id="rId1"/>
  </sheets>
  <definedNames>
    <definedName name="_xlnm._FilterDatabase" localSheetId="0" hidden="1">'Reg-EA wise Total'!$A$1:$F$153</definedName>
  </definedNames>
  <calcPr calcId="124519"/>
</workbook>
</file>

<file path=xl/calcChain.xml><?xml version="1.0" encoding="utf-8"?>
<calcChain xmlns="http://schemas.openxmlformats.org/spreadsheetml/2006/main">
  <c r="E153" i="4"/>
  <c r="D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153" s="1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</calcChain>
</file>

<file path=xl/sharedStrings.xml><?xml version="1.0" encoding="utf-8"?>
<sst xmlns="http://schemas.openxmlformats.org/spreadsheetml/2006/main" count="310" uniqueCount="168">
  <si>
    <t>Reg-Code</t>
  </si>
  <si>
    <t xml:space="preserve">Registrar </t>
  </si>
  <si>
    <t>EA</t>
  </si>
  <si>
    <t>Incidents with Penalty @ 10000</t>
  </si>
  <si>
    <t>Incidents with Penalty @ 50000</t>
  </si>
  <si>
    <t>Penalty Amount</t>
  </si>
  <si>
    <t>Bank of Baroda</t>
  </si>
  <si>
    <t>TwinStar / 1469</t>
  </si>
  <si>
    <t>SREI INFRASTRUCTURE FINANCES L-1178</t>
  </si>
  <si>
    <t>Twinstar Industries Ltd. -1469</t>
  </si>
  <si>
    <t>Twinstar</t>
  </si>
  <si>
    <t>Twinstar Industries Ltd. (1469)</t>
  </si>
  <si>
    <t>Bank of India</t>
  </si>
  <si>
    <t>SREI INFRASTRUCTURE FINANCES L(1178)</t>
  </si>
  <si>
    <t>SREI INFRASTRUCTURE FINANCES L
1178</t>
  </si>
  <si>
    <t>Canara Bank</t>
  </si>
  <si>
    <t>Karvy Data Management Services
2017</t>
  </si>
  <si>
    <t>CSC e-Gov</t>
  </si>
  <si>
    <t>CSC SPV / 2189</t>
  </si>
  <si>
    <t>CSC SPV-2189</t>
  </si>
  <si>
    <t>HI-TECH CONTROLS-1542</t>
  </si>
  <si>
    <t>IAP COMPANY Pvt. Ltd-1088</t>
  </si>
  <si>
    <t>Zephyr System Pvt.Ltd. (1408)</t>
  </si>
  <si>
    <t>CSC SPV (2189)</t>
  </si>
  <si>
    <t>CSC SPV</t>
  </si>
  <si>
    <t>CMS Computer Ltd. (2034)</t>
  </si>
  <si>
    <t>Gujarat Infotech Ltd. (1249)</t>
  </si>
  <si>
    <t>IAP COMPANY Pvt. Ltd (1088)</t>
  </si>
  <si>
    <t>NPS Technologies Pvt. Ltd (2085)</t>
  </si>
  <si>
    <t xml:space="preserve">BASIX </t>
  </si>
  <si>
    <t>Abha Systems And Consultancy
1498</t>
  </si>
  <si>
    <t>AKSH OPTIFIBRE LIMITED
2036</t>
  </si>
  <si>
    <t>Amar Constructions
1452</t>
  </si>
  <si>
    <t>CMS Computers Ltd
2034</t>
  </si>
  <si>
    <t>CSC SPV
2189</t>
  </si>
  <si>
    <t>Digitcom Systems Pvt. Ltd.
1470</t>
  </si>
  <si>
    <t>Estex Telecom Pvt Ltd
1483</t>
  </si>
  <si>
    <t>Home Life Buildcon Pvt Ltd
1462</t>
  </si>
  <si>
    <t>IAP COMPANY Pvt. Ltd
1088</t>
  </si>
  <si>
    <t>Indotech Engineering Products
1502</t>
  </si>
  <si>
    <t>Janta Silikon Consortium
1446</t>
  </si>
  <si>
    <t>KDS Services Private Limited
2113</t>
  </si>
  <si>
    <t>Mahamritunjay Traders
1468</t>
  </si>
  <si>
    <t>Nekton IT India Pvt Ltd.
2080</t>
  </si>
  <si>
    <t>Netlink software Pvt Ltd
1338</t>
  </si>
  <si>
    <t>Prakash Computer Services
1472</t>
  </si>
  <si>
    <t>Promind Solutions P Limited
1404</t>
  </si>
  <si>
    <t>Radiant Haroti Industries India Ltd
1429</t>
  </si>
  <si>
    <t>Raj Construction Co.
1451</t>
  </si>
  <si>
    <t>Saket Advertising Pvt. Ltd
1485</t>
  </si>
  <si>
    <t>SGS INDIA PVT LTD
1409</t>
  </si>
  <si>
    <t>Squaria Global India Private Limited
1545</t>
  </si>
  <si>
    <t>Vedavaag Systems Limited
2020</t>
  </si>
  <si>
    <t>Virinchi Technologies Ltd
1427</t>
  </si>
  <si>
    <t>Yash Ornaments Pvt. Ltd
1450</t>
  </si>
  <si>
    <t>Yashi Informatics LLP
1549</t>
  </si>
  <si>
    <t>Zephyr System Pvt.Ltd.
1408</t>
  </si>
  <si>
    <t>Dena Bank</t>
  </si>
  <si>
    <t>AVVAS / 1020</t>
  </si>
  <si>
    <t>Netlink software Pvt Ltd-1338</t>
  </si>
  <si>
    <t>United Telecoms Ltd-1524</t>
  </si>
  <si>
    <t>Utility Forms Pvt Ltd-1416</t>
  </si>
  <si>
    <t>A-Onerealtors Pvt Ltd (1402)</t>
  </si>
  <si>
    <t>Silver Touch Technologies Ltd (1293)</t>
  </si>
  <si>
    <t>A I Soc for Electronics and Comp Tech
2029</t>
  </si>
  <si>
    <t>A-Onerealtors Pvt Ltd
1402</t>
  </si>
  <si>
    <t>Apnatech Consultancy Services Pvt Ltd
1465</t>
  </si>
  <si>
    <t>Asha Security Guard Services
1421</t>
  </si>
  <si>
    <t>AVVAS INFOTECH PVT LTD
1020</t>
  </si>
  <si>
    <t>Make India Smart Private Limited
2079</t>
  </si>
  <si>
    <t>VAP INFOSOLUTIONS
1424</t>
  </si>
  <si>
    <t>Dept of ITC Govt of Rajasthan</t>
  </si>
  <si>
    <t>Rajcomp Info Services Ltd(2091)</t>
  </si>
  <si>
    <t>Education Department, Govt. of Gujarat</t>
  </si>
  <si>
    <t>Director of primary education, Gujarat(2708)</t>
  </si>
  <si>
    <t>E-Seva Society Junagadh (2127)</t>
  </si>
  <si>
    <t>E-Seva Society UID Bharuch (2120)</t>
  </si>
  <si>
    <t>Jamnagar MC</t>
  </si>
  <si>
    <t>Municipal Corporation Ahmedabad(2141)</t>
  </si>
  <si>
    <t>Seva Society Collector Kutch(2128)</t>
  </si>
  <si>
    <t>FCR Govt of Haryana (106)</t>
  </si>
  <si>
    <t>DITS Bhiwani</t>
  </si>
  <si>
    <t>FCS Govt of Punjab (103)</t>
  </si>
  <si>
    <t>Karvy Computershare Private Limited (1104)</t>
  </si>
  <si>
    <t>Govt of Maharashtra (127)</t>
  </si>
  <si>
    <t>Mahaonline Limited (2006)</t>
  </si>
  <si>
    <t>Govt. of Kerala</t>
  </si>
  <si>
    <t>Akshaya</t>
  </si>
  <si>
    <t>IDBI Bank ltd (624)</t>
  </si>
  <si>
    <t>SREEVEN INFOCOM LIMITED (1177)</t>
  </si>
  <si>
    <t xml:space="preserve">Madhya Pradesh State Electronics Development Corporation Ltd.(820) </t>
  </si>
  <si>
    <t>AISECT Limited (2029)</t>
  </si>
  <si>
    <t>MPOnline Limited(2090)</t>
  </si>
  <si>
    <t>Oswal Computers</t>
  </si>
  <si>
    <t>NCCF Of India Ltd.</t>
  </si>
  <si>
    <t>National Cooperative Consumers Federation of India Limited-1444</t>
  </si>
  <si>
    <t>National Cooperative Consumers Federation Of India Limited (1444)</t>
  </si>
  <si>
    <t>National Cooperative Consumers Federation of India Limited</t>
  </si>
  <si>
    <t>NSDL</t>
  </si>
  <si>
    <t>Alankit Limited / 1325</t>
  </si>
  <si>
    <t>Religare/2016</t>
  </si>
  <si>
    <t>SRM/1528</t>
  </si>
  <si>
    <t>Alankit Limited-1325</t>
  </si>
  <si>
    <t>Computer Lab-1040</t>
  </si>
  <si>
    <t>IPS e Services Pvt Ltd-1492</t>
  </si>
  <si>
    <t>Karvy Data Management Services-2017</t>
  </si>
  <si>
    <t>M/s TAVASYA VENTURE PARTNERS PVT. LTD.-1531</t>
  </si>
  <si>
    <t>Smit Advertisers Pvt. Ltd.-1534</t>
  </si>
  <si>
    <t>Smit Advertisers Pvt. Ltd-1534</t>
  </si>
  <si>
    <t>SRM Education &amp; Social Welfare Society  Code- 1528</t>
  </si>
  <si>
    <t>NK Sharma Enterprises (1407)</t>
  </si>
  <si>
    <t>Religare Securities Ltd. (2016)</t>
  </si>
  <si>
    <t>Religare</t>
  </si>
  <si>
    <t>SRM Educational Society</t>
  </si>
  <si>
    <t>Steel city</t>
  </si>
  <si>
    <t>Abha Systems And Consultancy (1498)</t>
  </si>
  <si>
    <t>Alankit Limited (1325)</t>
  </si>
  <si>
    <t>IPS e Services Pvt Ltd (1492)</t>
  </si>
  <si>
    <t>Karvy Data Management Services (2017)</t>
  </si>
  <si>
    <t>RELIGARE SECURITIES LTD (2016)</t>
  </si>
  <si>
    <t>SRM Education And Social Welfare Society</t>
  </si>
  <si>
    <t>Utility Forms Pvt Ltd (1416)</t>
  </si>
  <si>
    <t>Wedha Communication Pvt Ltd (1484)</t>
  </si>
  <si>
    <t>Alankit Limited</t>
  </si>
  <si>
    <t>RELIGARE SECURITIES LTD</t>
  </si>
  <si>
    <t>Sri Ramraja Sarkar Lok Kalyan Trust</t>
  </si>
  <si>
    <t>Alankit Limited
1325</t>
  </si>
  <si>
    <t>Bhaswa Computer Science Pvt. Ltd.
1501</t>
  </si>
  <si>
    <t>IPS e Services Pvt Ltd
1492</t>
  </si>
  <si>
    <t>M/s Highway Construction Company
1543</t>
  </si>
  <si>
    <t>M/s Smit Advertisers Pvt. Ltd.
1534</t>
  </si>
  <si>
    <t>N.K. Sharma Enterprises Ltd.
1407</t>
  </si>
  <si>
    <t>RELIGARE SECURITIES LTD
2016</t>
  </si>
  <si>
    <t>Sri Ramraja Sarkar Lok Kalyan Trust
1355</t>
  </si>
  <si>
    <t>UT Computers Educational &amp; Welfare Soc
1477</t>
  </si>
  <si>
    <t>Utility Forms Pvt Ltd
1416</t>
  </si>
  <si>
    <t>Punjab and Sind Bank</t>
  </si>
  <si>
    <t>Matrix Processing House-1119</t>
  </si>
  <si>
    <t>Matrix processing House (1119)</t>
  </si>
  <si>
    <t>Matrix Processing House (1119)</t>
  </si>
  <si>
    <t>Matrix Processing House</t>
  </si>
  <si>
    <t>Matrix Processing House
1119</t>
  </si>
  <si>
    <t>Punjab National Bank</t>
  </si>
  <si>
    <t>Eagle Software India Pvt. Ltd
1058</t>
  </si>
  <si>
    <t>Vayam technologies Ltd
1308</t>
  </si>
  <si>
    <t>Rural Development Department Bihar-110</t>
  </si>
  <si>
    <t>Emdee Digitronics Pvt.Ltd.-1062</t>
  </si>
  <si>
    <t>State Bank of India</t>
  </si>
  <si>
    <t>Utility</t>
  </si>
  <si>
    <t>State Bank of India
608</t>
  </si>
  <si>
    <t>U P Electronics Corporation Limited</t>
  </si>
  <si>
    <t>M/s Sanish Choudhary
1439</t>
  </si>
  <si>
    <t>U.P. Development Systems Corporation Ltd</t>
  </si>
  <si>
    <t>Late Smt. Nirmala Singh Seva Samiti
2188</t>
  </si>
  <si>
    <t>RBS multisolutions private limited
2187</t>
  </si>
  <si>
    <t>SRM Techsol Pvt. Ltd.
2312</t>
  </si>
  <si>
    <t>Twinstar Industries Ltd.
1469</t>
  </si>
  <si>
    <t>Yuvaan Infotech
2311</t>
  </si>
  <si>
    <t>Union Bank</t>
  </si>
  <si>
    <t>Vakrangee Softwares Limited (1207)</t>
  </si>
  <si>
    <t>Vakrangee Softwares Limited</t>
  </si>
  <si>
    <t>Vakrangee Softwares Limited
1207</t>
  </si>
  <si>
    <t>UTI-ITSL</t>
  </si>
  <si>
    <t>Omnitech Infosolutions Ltd</t>
  </si>
  <si>
    <t>Care Education</t>
  </si>
  <si>
    <t>Osiris Infotech Pvt. Ltd.
1428</t>
  </si>
  <si>
    <t>Total</t>
  </si>
  <si>
    <t>Penalty of Rs.1,00,000/- was inadvertantly levied extra to Registrar- NSDL in the month of July'2017. Two cases @ Rs.50,000/- have been reduced in this months release to adjust the same.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</si>
</sst>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b/>
      <sz val="10"/>
      <color rgb="FF000000"/>
      <name val="Bookman Old Style"/>
      <family val="1"/>
    </font>
    <font>
      <sz val="10"/>
      <color theme="1"/>
      <name val="Bookman Old Style"/>
      <family val="1"/>
    </font>
    <font>
      <sz val="10"/>
      <color rgb="FF000000"/>
      <name val="Bookman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8"/>
  <sheetViews>
    <sheetView tabSelected="1" workbookViewId="0"/>
  </sheetViews>
  <sheetFormatPr defaultRowHeight="15"/>
  <cols>
    <col min="1" max="1" width="9.140625" style="5"/>
    <col min="2" max="2" width="23.42578125" style="19" customWidth="1"/>
    <col min="3" max="3" width="29.7109375" style="19" customWidth="1"/>
    <col min="4" max="4" width="10" style="5" customWidth="1"/>
    <col min="5" max="5" width="10.28515625" style="5" customWidth="1"/>
    <col min="6" max="6" width="11.85546875" style="5" customWidth="1"/>
    <col min="7" max="16384" width="9.140625" style="5"/>
  </cols>
  <sheetData>
    <row r="1" spans="1:6" ht="5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</row>
    <row r="2" spans="1:6">
      <c r="A2" s="6">
        <v>601</v>
      </c>
      <c r="B2" s="7" t="s">
        <v>6</v>
      </c>
      <c r="C2" s="7" t="s">
        <v>7</v>
      </c>
      <c r="D2" s="8">
        <v>0</v>
      </c>
      <c r="E2" s="9">
        <v>1</v>
      </c>
      <c r="F2" s="6">
        <f t="shared" ref="F2:F65" si="0">+D2*10000+E2*50000</f>
        <v>50000</v>
      </c>
    </row>
    <row r="3" spans="1:6" ht="30">
      <c r="A3" s="6">
        <v>601</v>
      </c>
      <c r="B3" s="7" t="s">
        <v>6</v>
      </c>
      <c r="C3" s="10" t="s">
        <v>8</v>
      </c>
      <c r="D3" s="8">
        <v>0</v>
      </c>
      <c r="E3" s="9">
        <v>4</v>
      </c>
      <c r="F3" s="6">
        <f t="shared" si="0"/>
        <v>200000</v>
      </c>
    </row>
    <row r="4" spans="1:6" ht="30">
      <c r="A4" s="6">
        <v>601</v>
      </c>
      <c r="B4" s="7" t="s">
        <v>6</v>
      </c>
      <c r="C4" s="10" t="s">
        <v>9</v>
      </c>
      <c r="D4" s="8">
        <v>0</v>
      </c>
      <c r="E4" s="9">
        <v>3</v>
      </c>
      <c r="F4" s="6">
        <f t="shared" si="0"/>
        <v>150000</v>
      </c>
    </row>
    <row r="5" spans="1:6">
      <c r="A5" s="6">
        <v>601</v>
      </c>
      <c r="B5" s="7" t="s">
        <v>6</v>
      </c>
      <c r="C5" s="7" t="s">
        <v>10</v>
      </c>
      <c r="D5" s="8">
        <v>0</v>
      </c>
      <c r="E5" s="9">
        <v>2</v>
      </c>
      <c r="F5" s="6">
        <f t="shared" si="0"/>
        <v>100000</v>
      </c>
    </row>
    <row r="6" spans="1:6">
      <c r="A6" s="6">
        <v>601</v>
      </c>
      <c r="B6" s="7" t="s">
        <v>6</v>
      </c>
      <c r="C6" s="11" t="s">
        <v>11</v>
      </c>
      <c r="D6" s="12">
        <v>0</v>
      </c>
      <c r="E6" s="12">
        <v>1</v>
      </c>
      <c r="F6" s="13">
        <f t="shared" si="0"/>
        <v>50000</v>
      </c>
    </row>
    <row r="7" spans="1:6" ht="30">
      <c r="A7" s="6">
        <v>602</v>
      </c>
      <c r="B7" s="11" t="s">
        <v>12</v>
      </c>
      <c r="C7" s="10" t="s">
        <v>8</v>
      </c>
      <c r="D7" s="8">
        <v>0</v>
      </c>
      <c r="E7" s="9">
        <v>11</v>
      </c>
      <c r="F7" s="6">
        <f t="shared" si="0"/>
        <v>550000</v>
      </c>
    </row>
    <row r="8" spans="1:6">
      <c r="A8" s="6">
        <v>602</v>
      </c>
      <c r="B8" s="11" t="s">
        <v>12</v>
      </c>
      <c r="C8" s="11" t="s">
        <v>13</v>
      </c>
      <c r="D8" s="12">
        <v>0</v>
      </c>
      <c r="E8" s="12">
        <v>2</v>
      </c>
      <c r="F8" s="13">
        <f t="shared" si="0"/>
        <v>100000</v>
      </c>
    </row>
    <row r="9" spans="1:6">
      <c r="A9" s="6">
        <v>602</v>
      </c>
      <c r="B9" s="11" t="s">
        <v>12</v>
      </c>
      <c r="C9" s="7" t="s">
        <v>14</v>
      </c>
      <c r="D9" s="8">
        <v>0</v>
      </c>
      <c r="E9" s="9">
        <v>7</v>
      </c>
      <c r="F9" s="6">
        <f t="shared" si="0"/>
        <v>350000</v>
      </c>
    </row>
    <row r="10" spans="1:6">
      <c r="A10" s="6">
        <v>611</v>
      </c>
      <c r="B10" s="7" t="s">
        <v>15</v>
      </c>
      <c r="C10" s="7" t="s">
        <v>16</v>
      </c>
      <c r="D10" s="8">
        <v>0</v>
      </c>
      <c r="E10" s="9">
        <v>2</v>
      </c>
      <c r="F10" s="6">
        <f t="shared" si="0"/>
        <v>100000</v>
      </c>
    </row>
    <row r="11" spans="1:6">
      <c r="A11" s="6">
        <v>206</v>
      </c>
      <c r="B11" s="10" t="s">
        <v>17</v>
      </c>
      <c r="C11" s="7" t="s">
        <v>18</v>
      </c>
      <c r="D11" s="8">
        <v>0</v>
      </c>
      <c r="E11" s="9">
        <v>17</v>
      </c>
      <c r="F11" s="6">
        <f t="shared" si="0"/>
        <v>850000</v>
      </c>
    </row>
    <row r="12" spans="1:6">
      <c r="A12" s="6">
        <v>206</v>
      </c>
      <c r="B12" s="10" t="s">
        <v>17</v>
      </c>
      <c r="C12" s="10" t="s">
        <v>19</v>
      </c>
      <c r="D12" s="8">
        <v>0</v>
      </c>
      <c r="E12" s="9">
        <v>28</v>
      </c>
      <c r="F12" s="6">
        <f t="shared" si="0"/>
        <v>1400000</v>
      </c>
    </row>
    <row r="13" spans="1:6">
      <c r="A13" s="6">
        <v>206</v>
      </c>
      <c r="B13" s="10" t="s">
        <v>17</v>
      </c>
      <c r="C13" s="10" t="s">
        <v>20</v>
      </c>
      <c r="D13" s="8">
        <v>0</v>
      </c>
      <c r="E13" s="9">
        <v>1</v>
      </c>
      <c r="F13" s="6">
        <f t="shared" si="0"/>
        <v>50000</v>
      </c>
    </row>
    <row r="14" spans="1:6">
      <c r="A14" s="6">
        <v>206</v>
      </c>
      <c r="B14" s="10" t="s">
        <v>17</v>
      </c>
      <c r="C14" s="10" t="s">
        <v>21</v>
      </c>
      <c r="D14" s="8">
        <v>0</v>
      </c>
      <c r="E14" s="9">
        <v>1</v>
      </c>
      <c r="F14" s="6">
        <f t="shared" si="0"/>
        <v>50000</v>
      </c>
    </row>
    <row r="15" spans="1:6">
      <c r="A15" s="6">
        <v>206</v>
      </c>
      <c r="B15" s="10" t="s">
        <v>17</v>
      </c>
      <c r="C15" s="7" t="s">
        <v>22</v>
      </c>
      <c r="D15" s="14">
        <v>1</v>
      </c>
      <c r="E15" s="14">
        <v>0</v>
      </c>
      <c r="F15" s="6">
        <f t="shared" si="0"/>
        <v>10000</v>
      </c>
    </row>
    <row r="16" spans="1:6">
      <c r="A16" s="6">
        <v>206</v>
      </c>
      <c r="B16" s="10" t="s">
        <v>17</v>
      </c>
      <c r="C16" s="7" t="s">
        <v>23</v>
      </c>
      <c r="D16" s="15">
        <v>0</v>
      </c>
      <c r="E16" s="15">
        <v>24</v>
      </c>
      <c r="F16" s="6">
        <f t="shared" si="0"/>
        <v>1200000</v>
      </c>
    </row>
    <row r="17" spans="1:6">
      <c r="A17" s="6">
        <v>206</v>
      </c>
      <c r="B17" s="10" t="s">
        <v>17</v>
      </c>
      <c r="C17" s="7" t="s">
        <v>24</v>
      </c>
      <c r="D17" s="8">
        <v>0</v>
      </c>
      <c r="E17" s="9">
        <v>1</v>
      </c>
      <c r="F17" s="6">
        <f t="shared" si="0"/>
        <v>50000</v>
      </c>
    </row>
    <row r="18" spans="1:6">
      <c r="A18" s="6">
        <v>206</v>
      </c>
      <c r="B18" s="10" t="s">
        <v>17</v>
      </c>
      <c r="C18" s="11" t="s">
        <v>25</v>
      </c>
      <c r="D18" s="12">
        <v>1</v>
      </c>
      <c r="E18" s="12">
        <v>0</v>
      </c>
      <c r="F18" s="13">
        <f t="shared" si="0"/>
        <v>10000</v>
      </c>
    </row>
    <row r="19" spans="1:6">
      <c r="A19" s="6">
        <v>206</v>
      </c>
      <c r="B19" s="10" t="s">
        <v>17</v>
      </c>
      <c r="C19" s="11" t="s">
        <v>23</v>
      </c>
      <c r="D19" s="12">
        <v>3</v>
      </c>
      <c r="E19" s="12">
        <v>26</v>
      </c>
      <c r="F19" s="13">
        <f t="shared" si="0"/>
        <v>1330000</v>
      </c>
    </row>
    <row r="20" spans="1:6">
      <c r="A20" s="6">
        <v>206</v>
      </c>
      <c r="B20" s="10" t="s">
        <v>17</v>
      </c>
      <c r="C20" s="11" t="s">
        <v>26</v>
      </c>
      <c r="D20" s="12">
        <v>1</v>
      </c>
      <c r="E20" s="12">
        <v>0</v>
      </c>
      <c r="F20" s="13">
        <f t="shared" si="0"/>
        <v>10000</v>
      </c>
    </row>
    <row r="21" spans="1:6">
      <c r="A21" s="6">
        <v>206</v>
      </c>
      <c r="B21" s="10" t="s">
        <v>17</v>
      </c>
      <c r="C21" s="11" t="s">
        <v>27</v>
      </c>
      <c r="D21" s="12">
        <v>1</v>
      </c>
      <c r="E21" s="12">
        <v>0</v>
      </c>
      <c r="F21" s="13">
        <f t="shared" si="0"/>
        <v>10000</v>
      </c>
    </row>
    <row r="22" spans="1:6">
      <c r="A22" s="6">
        <v>206</v>
      </c>
      <c r="B22" s="10" t="s">
        <v>17</v>
      </c>
      <c r="C22" s="11" t="s">
        <v>28</v>
      </c>
      <c r="D22" s="12">
        <v>3</v>
      </c>
      <c r="E22" s="12">
        <v>0</v>
      </c>
      <c r="F22" s="13">
        <f t="shared" si="0"/>
        <v>30000</v>
      </c>
    </row>
    <row r="23" spans="1:6">
      <c r="A23" s="6">
        <v>206</v>
      </c>
      <c r="B23" s="10" t="s">
        <v>17</v>
      </c>
      <c r="C23" s="7" t="s">
        <v>24</v>
      </c>
      <c r="D23" s="8">
        <v>0</v>
      </c>
      <c r="E23" s="9">
        <v>4</v>
      </c>
      <c r="F23" s="6">
        <f t="shared" si="0"/>
        <v>200000</v>
      </c>
    </row>
    <row r="24" spans="1:6">
      <c r="A24" s="6">
        <v>206</v>
      </c>
      <c r="B24" s="10" t="s">
        <v>17</v>
      </c>
      <c r="C24" s="7" t="s">
        <v>29</v>
      </c>
      <c r="D24" s="8">
        <v>1</v>
      </c>
      <c r="E24" s="9">
        <v>0</v>
      </c>
      <c r="F24" s="6">
        <f t="shared" si="0"/>
        <v>10000</v>
      </c>
    </row>
    <row r="25" spans="1:6">
      <c r="A25" s="6">
        <v>206</v>
      </c>
      <c r="B25" s="10" t="s">
        <v>17</v>
      </c>
      <c r="C25" s="7" t="s">
        <v>30</v>
      </c>
      <c r="D25" s="8">
        <v>0</v>
      </c>
      <c r="E25" s="9">
        <v>1</v>
      </c>
      <c r="F25" s="6">
        <f t="shared" si="0"/>
        <v>50000</v>
      </c>
    </row>
    <row r="26" spans="1:6">
      <c r="A26" s="6">
        <v>206</v>
      </c>
      <c r="B26" s="10" t="s">
        <v>17</v>
      </c>
      <c r="C26" s="7" t="s">
        <v>31</v>
      </c>
      <c r="D26" s="8">
        <v>0</v>
      </c>
      <c r="E26" s="9">
        <v>3</v>
      </c>
      <c r="F26" s="6">
        <f t="shared" si="0"/>
        <v>150000</v>
      </c>
    </row>
    <row r="27" spans="1:6">
      <c r="A27" s="6">
        <v>206</v>
      </c>
      <c r="B27" s="10" t="s">
        <v>17</v>
      </c>
      <c r="C27" s="7" t="s">
        <v>32</v>
      </c>
      <c r="D27" s="8">
        <v>0</v>
      </c>
      <c r="E27" s="9">
        <v>4</v>
      </c>
      <c r="F27" s="6">
        <f t="shared" si="0"/>
        <v>200000</v>
      </c>
    </row>
    <row r="28" spans="1:6">
      <c r="A28" s="6">
        <v>206</v>
      </c>
      <c r="B28" s="10" t="s">
        <v>17</v>
      </c>
      <c r="C28" s="7" t="s">
        <v>33</v>
      </c>
      <c r="D28" s="8">
        <v>0</v>
      </c>
      <c r="E28" s="9">
        <v>5</v>
      </c>
      <c r="F28" s="6">
        <f t="shared" si="0"/>
        <v>250000</v>
      </c>
    </row>
    <row r="29" spans="1:6">
      <c r="A29" s="6">
        <v>206</v>
      </c>
      <c r="B29" s="10" t="s">
        <v>17</v>
      </c>
      <c r="C29" s="7" t="s">
        <v>34</v>
      </c>
      <c r="D29" s="8">
        <v>0</v>
      </c>
      <c r="E29" s="9">
        <v>71</v>
      </c>
      <c r="F29" s="6">
        <f t="shared" si="0"/>
        <v>3550000</v>
      </c>
    </row>
    <row r="30" spans="1:6">
      <c r="A30" s="6">
        <v>206</v>
      </c>
      <c r="B30" s="10" t="s">
        <v>17</v>
      </c>
      <c r="C30" s="7" t="s">
        <v>35</v>
      </c>
      <c r="D30" s="8">
        <v>0</v>
      </c>
      <c r="E30" s="9">
        <v>1</v>
      </c>
      <c r="F30" s="6">
        <f t="shared" si="0"/>
        <v>50000</v>
      </c>
    </row>
    <row r="31" spans="1:6">
      <c r="A31" s="6">
        <v>206</v>
      </c>
      <c r="B31" s="10" t="s">
        <v>17</v>
      </c>
      <c r="C31" s="7" t="s">
        <v>36</v>
      </c>
      <c r="D31" s="8">
        <v>0</v>
      </c>
      <c r="E31" s="9">
        <v>3</v>
      </c>
      <c r="F31" s="6">
        <f t="shared" si="0"/>
        <v>150000</v>
      </c>
    </row>
    <row r="32" spans="1:6">
      <c r="A32" s="6">
        <v>206</v>
      </c>
      <c r="B32" s="10" t="s">
        <v>17</v>
      </c>
      <c r="C32" s="7" t="s">
        <v>37</v>
      </c>
      <c r="D32" s="8">
        <v>0</v>
      </c>
      <c r="E32" s="9">
        <v>1</v>
      </c>
      <c r="F32" s="6">
        <f t="shared" si="0"/>
        <v>50000</v>
      </c>
    </row>
    <row r="33" spans="1:6">
      <c r="A33" s="6">
        <v>206</v>
      </c>
      <c r="B33" s="10" t="s">
        <v>17</v>
      </c>
      <c r="C33" s="7" t="s">
        <v>38</v>
      </c>
      <c r="D33" s="8">
        <v>0</v>
      </c>
      <c r="E33" s="9">
        <v>3</v>
      </c>
      <c r="F33" s="6">
        <f t="shared" si="0"/>
        <v>150000</v>
      </c>
    </row>
    <row r="34" spans="1:6">
      <c r="A34" s="6">
        <v>206</v>
      </c>
      <c r="B34" s="10" t="s">
        <v>17</v>
      </c>
      <c r="C34" s="16" t="s">
        <v>39</v>
      </c>
      <c r="D34" s="8">
        <v>0</v>
      </c>
      <c r="E34" s="9">
        <v>3</v>
      </c>
      <c r="F34" s="6">
        <f t="shared" si="0"/>
        <v>150000</v>
      </c>
    </row>
    <row r="35" spans="1:6">
      <c r="A35" s="6">
        <v>206</v>
      </c>
      <c r="B35" s="17" t="s">
        <v>17</v>
      </c>
      <c r="C35" s="16" t="s">
        <v>40</v>
      </c>
      <c r="D35" s="8">
        <v>0</v>
      </c>
      <c r="E35" s="9">
        <v>3</v>
      </c>
      <c r="F35" s="6">
        <f t="shared" si="0"/>
        <v>150000</v>
      </c>
    </row>
    <row r="36" spans="1:6">
      <c r="A36" s="6">
        <v>206</v>
      </c>
      <c r="B36" s="17" t="s">
        <v>17</v>
      </c>
      <c r="C36" s="16" t="s">
        <v>41</v>
      </c>
      <c r="D36" s="8">
        <v>0</v>
      </c>
      <c r="E36" s="9">
        <v>2</v>
      </c>
      <c r="F36" s="6">
        <f t="shared" si="0"/>
        <v>100000</v>
      </c>
    </row>
    <row r="37" spans="1:6">
      <c r="A37" s="6">
        <v>206</v>
      </c>
      <c r="B37" s="10" t="s">
        <v>17</v>
      </c>
      <c r="C37" s="7" t="s">
        <v>42</v>
      </c>
      <c r="D37" s="8">
        <v>0</v>
      </c>
      <c r="E37" s="9">
        <v>1</v>
      </c>
      <c r="F37" s="6">
        <f t="shared" si="0"/>
        <v>50000</v>
      </c>
    </row>
    <row r="38" spans="1:6">
      <c r="A38" s="6">
        <v>206</v>
      </c>
      <c r="B38" s="10" t="s">
        <v>17</v>
      </c>
      <c r="C38" s="7" t="s">
        <v>43</v>
      </c>
      <c r="D38" s="8">
        <v>0</v>
      </c>
      <c r="E38" s="9">
        <v>1</v>
      </c>
      <c r="F38" s="6">
        <f t="shared" si="0"/>
        <v>50000</v>
      </c>
    </row>
    <row r="39" spans="1:6">
      <c r="A39" s="6">
        <v>206</v>
      </c>
      <c r="B39" s="10" t="s">
        <v>17</v>
      </c>
      <c r="C39" s="7" t="s">
        <v>44</v>
      </c>
      <c r="D39" s="8">
        <v>0</v>
      </c>
      <c r="E39" s="9">
        <v>5</v>
      </c>
      <c r="F39" s="6">
        <f t="shared" si="0"/>
        <v>250000</v>
      </c>
    </row>
    <row r="40" spans="1:6">
      <c r="A40" s="6">
        <v>206</v>
      </c>
      <c r="B40" s="10" t="s">
        <v>17</v>
      </c>
      <c r="C40" s="7" t="s">
        <v>45</v>
      </c>
      <c r="D40" s="8">
        <v>0</v>
      </c>
      <c r="E40" s="9">
        <v>17</v>
      </c>
      <c r="F40" s="6">
        <f t="shared" si="0"/>
        <v>850000</v>
      </c>
    </row>
    <row r="41" spans="1:6">
      <c r="A41" s="6">
        <v>206</v>
      </c>
      <c r="B41" s="10" t="s">
        <v>17</v>
      </c>
      <c r="C41" s="7" t="s">
        <v>46</v>
      </c>
      <c r="D41" s="8">
        <v>0</v>
      </c>
      <c r="E41" s="9">
        <v>1</v>
      </c>
      <c r="F41" s="6">
        <f t="shared" si="0"/>
        <v>50000</v>
      </c>
    </row>
    <row r="42" spans="1:6">
      <c r="A42" s="6">
        <v>206</v>
      </c>
      <c r="B42" s="10" t="s">
        <v>17</v>
      </c>
      <c r="C42" s="7" t="s">
        <v>47</v>
      </c>
      <c r="D42" s="8">
        <v>0</v>
      </c>
      <c r="E42" s="9">
        <v>1</v>
      </c>
      <c r="F42" s="6">
        <f t="shared" si="0"/>
        <v>50000</v>
      </c>
    </row>
    <row r="43" spans="1:6">
      <c r="A43" s="6">
        <v>206</v>
      </c>
      <c r="B43" s="10" t="s">
        <v>17</v>
      </c>
      <c r="C43" s="7" t="s">
        <v>48</v>
      </c>
      <c r="D43" s="8">
        <v>0</v>
      </c>
      <c r="E43" s="9">
        <v>4</v>
      </c>
      <c r="F43" s="6">
        <f t="shared" si="0"/>
        <v>200000</v>
      </c>
    </row>
    <row r="44" spans="1:6">
      <c r="A44" s="6">
        <v>206</v>
      </c>
      <c r="B44" s="10" t="s">
        <v>17</v>
      </c>
      <c r="C44" s="7" t="s">
        <v>49</v>
      </c>
      <c r="D44" s="8">
        <v>0</v>
      </c>
      <c r="E44" s="9">
        <v>13</v>
      </c>
      <c r="F44" s="6">
        <f t="shared" si="0"/>
        <v>650000</v>
      </c>
    </row>
    <row r="45" spans="1:6">
      <c r="A45" s="6">
        <v>206</v>
      </c>
      <c r="B45" s="10" t="s">
        <v>17</v>
      </c>
      <c r="C45" s="7" t="s">
        <v>50</v>
      </c>
      <c r="D45" s="8">
        <v>0</v>
      </c>
      <c r="E45" s="9">
        <v>1</v>
      </c>
      <c r="F45" s="6">
        <f t="shared" si="0"/>
        <v>50000</v>
      </c>
    </row>
    <row r="46" spans="1:6">
      <c r="A46" s="6">
        <v>206</v>
      </c>
      <c r="B46" s="10" t="s">
        <v>17</v>
      </c>
      <c r="C46" s="7" t="s">
        <v>51</v>
      </c>
      <c r="D46" s="8">
        <v>0</v>
      </c>
      <c r="E46" s="9">
        <v>2</v>
      </c>
      <c r="F46" s="6">
        <f t="shared" si="0"/>
        <v>100000</v>
      </c>
    </row>
    <row r="47" spans="1:6">
      <c r="A47" s="6">
        <v>206</v>
      </c>
      <c r="B47" s="10" t="s">
        <v>17</v>
      </c>
      <c r="C47" s="7" t="s">
        <v>52</v>
      </c>
      <c r="D47" s="8">
        <v>0</v>
      </c>
      <c r="E47" s="9">
        <v>7</v>
      </c>
      <c r="F47" s="6">
        <f t="shared" si="0"/>
        <v>350000</v>
      </c>
    </row>
    <row r="48" spans="1:6">
      <c r="A48" s="6">
        <v>206</v>
      </c>
      <c r="B48" s="10" t="s">
        <v>17</v>
      </c>
      <c r="C48" s="7" t="s">
        <v>53</v>
      </c>
      <c r="D48" s="8">
        <v>0</v>
      </c>
      <c r="E48" s="9">
        <v>1</v>
      </c>
      <c r="F48" s="6">
        <f t="shared" si="0"/>
        <v>50000</v>
      </c>
    </row>
    <row r="49" spans="1:6">
      <c r="A49" s="6">
        <v>206</v>
      </c>
      <c r="B49" s="10" t="s">
        <v>17</v>
      </c>
      <c r="C49" s="7" t="s">
        <v>54</v>
      </c>
      <c r="D49" s="8">
        <v>0</v>
      </c>
      <c r="E49" s="9">
        <v>2</v>
      </c>
      <c r="F49" s="6">
        <f t="shared" si="0"/>
        <v>100000</v>
      </c>
    </row>
    <row r="50" spans="1:6">
      <c r="A50" s="6">
        <v>206</v>
      </c>
      <c r="B50" s="10" t="s">
        <v>17</v>
      </c>
      <c r="C50" s="7" t="s">
        <v>55</v>
      </c>
      <c r="D50" s="8">
        <v>0</v>
      </c>
      <c r="E50" s="9">
        <v>1</v>
      </c>
      <c r="F50" s="6">
        <f t="shared" si="0"/>
        <v>50000</v>
      </c>
    </row>
    <row r="51" spans="1:6">
      <c r="A51" s="6">
        <v>206</v>
      </c>
      <c r="B51" s="10" t="s">
        <v>17</v>
      </c>
      <c r="C51" s="7" t="s">
        <v>56</v>
      </c>
      <c r="D51" s="8">
        <v>0</v>
      </c>
      <c r="E51" s="9">
        <v>3</v>
      </c>
      <c r="F51" s="6">
        <f t="shared" si="0"/>
        <v>150000</v>
      </c>
    </row>
    <row r="52" spans="1:6">
      <c r="A52" s="6">
        <v>618</v>
      </c>
      <c r="B52" s="7" t="s">
        <v>57</v>
      </c>
      <c r="C52" s="7" t="s">
        <v>58</v>
      </c>
      <c r="D52" s="8">
        <v>0</v>
      </c>
      <c r="E52" s="9">
        <v>3</v>
      </c>
      <c r="F52" s="6">
        <f t="shared" si="0"/>
        <v>150000</v>
      </c>
    </row>
    <row r="53" spans="1:6">
      <c r="A53" s="6">
        <v>618</v>
      </c>
      <c r="B53" s="7" t="s">
        <v>57</v>
      </c>
      <c r="C53" s="10" t="s">
        <v>59</v>
      </c>
      <c r="D53" s="8">
        <v>0</v>
      </c>
      <c r="E53" s="9">
        <v>1</v>
      </c>
      <c r="F53" s="6">
        <f t="shared" si="0"/>
        <v>50000</v>
      </c>
    </row>
    <row r="54" spans="1:6">
      <c r="A54" s="6">
        <v>618</v>
      </c>
      <c r="B54" s="7" t="s">
        <v>57</v>
      </c>
      <c r="C54" s="10" t="s">
        <v>60</v>
      </c>
      <c r="D54" s="8">
        <v>0</v>
      </c>
      <c r="E54" s="9">
        <v>3</v>
      </c>
      <c r="F54" s="6">
        <f t="shared" si="0"/>
        <v>150000</v>
      </c>
    </row>
    <row r="55" spans="1:6">
      <c r="A55" s="6">
        <v>618</v>
      </c>
      <c r="B55" s="7" t="s">
        <v>57</v>
      </c>
      <c r="C55" s="10" t="s">
        <v>61</v>
      </c>
      <c r="D55" s="8">
        <v>0</v>
      </c>
      <c r="E55" s="9">
        <v>1</v>
      </c>
      <c r="F55" s="6">
        <f t="shared" si="0"/>
        <v>50000</v>
      </c>
    </row>
    <row r="56" spans="1:6">
      <c r="A56" s="6">
        <v>618</v>
      </c>
      <c r="B56" s="7" t="s">
        <v>57</v>
      </c>
      <c r="C56" s="11" t="s">
        <v>62</v>
      </c>
      <c r="D56" s="12">
        <v>0</v>
      </c>
      <c r="E56" s="12">
        <v>1</v>
      </c>
      <c r="F56" s="13">
        <f t="shared" si="0"/>
        <v>50000</v>
      </c>
    </row>
    <row r="57" spans="1:6">
      <c r="A57" s="6">
        <v>618</v>
      </c>
      <c r="B57" s="7" t="s">
        <v>57</v>
      </c>
      <c r="C57" s="11" t="s">
        <v>27</v>
      </c>
      <c r="D57" s="12">
        <v>0</v>
      </c>
      <c r="E57" s="12">
        <v>7</v>
      </c>
      <c r="F57" s="13">
        <f t="shared" si="0"/>
        <v>350000</v>
      </c>
    </row>
    <row r="58" spans="1:6">
      <c r="A58" s="6">
        <v>618</v>
      </c>
      <c r="B58" s="7" t="s">
        <v>57</v>
      </c>
      <c r="C58" s="11" t="s">
        <v>63</v>
      </c>
      <c r="D58" s="12">
        <v>0</v>
      </c>
      <c r="E58" s="12">
        <v>2</v>
      </c>
      <c r="F58" s="13">
        <f t="shared" si="0"/>
        <v>100000</v>
      </c>
    </row>
    <row r="59" spans="1:6">
      <c r="A59" s="6">
        <v>618</v>
      </c>
      <c r="B59" s="7" t="s">
        <v>57</v>
      </c>
      <c r="C59" s="7" t="s">
        <v>64</v>
      </c>
      <c r="D59" s="8">
        <v>0</v>
      </c>
      <c r="E59" s="9">
        <v>2</v>
      </c>
      <c r="F59" s="6">
        <f t="shared" si="0"/>
        <v>100000</v>
      </c>
    </row>
    <row r="60" spans="1:6">
      <c r="A60" s="6">
        <v>618</v>
      </c>
      <c r="B60" s="7" t="s">
        <v>57</v>
      </c>
      <c r="C60" s="7" t="s">
        <v>65</v>
      </c>
      <c r="D60" s="8">
        <v>0</v>
      </c>
      <c r="E60" s="9">
        <v>3</v>
      </c>
      <c r="F60" s="6">
        <f t="shared" si="0"/>
        <v>150000</v>
      </c>
    </row>
    <row r="61" spans="1:6">
      <c r="A61" s="6">
        <v>618</v>
      </c>
      <c r="B61" s="7" t="s">
        <v>57</v>
      </c>
      <c r="C61" s="7" t="s">
        <v>66</v>
      </c>
      <c r="D61" s="8">
        <v>0</v>
      </c>
      <c r="E61" s="9">
        <v>14</v>
      </c>
      <c r="F61" s="6">
        <f t="shared" si="0"/>
        <v>700000</v>
      </c>
    </row>
    <row r="62" spans="1:6">
      <c r="A62" s="6">
        <v>618</v>
      </c>
      <c r="B62" s="7" t="s">
        <v>57</v>
      </c>
      <c r="C62" s="7" t="s">
        <v>67</v>
      </c>
      <c r="D62" s="8">
        <v>0</v>
      </c>
      <c r="E62" s="9">
        <v>2</v>
      </c>
      <c r="F62" s="6">
        <f t="shared" si="0"/>
        <v>100000</v>
      </c>
    </row>
    <row r="63" spans="1:6">
      <c r="A63" s="6">
        <v>618</v>
      </c>
      <c r="B63" s="7" t="s">
        <v>57</v>
      </c>
      <c r="C63" s="7" t="s">
        <v>68</v>
      </c>
      <c r="D63" s="8">
        <v>0</v>
      </c>
      <c r="E63" s="9">
        <v>1</v>
      </c>
      <c r="F63" s="6">
        <f t="shared" si="0"/>
        <v>50000</v>
      </c>
    </row>
    <row r="64" spans="1:6">
      <c r="A64" s="6">
        <v>618</v>
      </c>
      <c r="B64" s="7" t="s">
        <v>57</v>
      </c>
      <c r="C64" s="7" t="s">
        <v>69</v>
      </c>
      <c r="D64" s="8">
        <v>0</v>
      </c>
      <c r="E64" s="9">
        <v>4</v>
      </c>
      <c r="F64" s="6">
        <f t="shared" si="0"/>
        <v>200000</v>
      </c>
    </row>
    <row r="65" spans="1:6">
      <c r="A65" s="6">
        <v>618</v>
      </c>
      <c r="B65" s="7" t="s">
        <v>57</v>
      </c>
      <c r="C65" s="7" t="s">
        <v>70</v>
      </c>
      <c r="D65" s="8">
        <v>0</v>
      </c>
      <c r="E65" s="9">
        <v>2</v>
      </c>
      <c r="F65" s="6">
        <f t="shared" si="0"/>
        <v>100000</v>
      </c>
    </row>
    <row r="66" spans="1:6">
      <c r="A66" s="6">
        <v>618</v>
      </c>
      <c r="B66" s="7" t="s">
        <v>57</v>
      </c>
      <c r="C66" s="7" t="s">
        <v>52</v>
      </c>
      <c r="D66" s="8">
        <v>0</v>
      </c>
      <c r="E66" s="9">
        <v>2</v>
      </c>
      <c r="F66" s="6">
        <f t="shared" ref="F66:F129" si="1">+D66*10000+E66*50000</f>
        <v>100000</v>
      </c>
    </row>
    <row r="67" spans="1:6">
      <c r="A67" s="6">
        <v>618</v>
      </c>
      <c r="B67" s="7" t="s">
        <v>57</v>
      </c>
      <c r="C67" s="7" t="s">
        <v>54</v>
      </c>
      <c r="D67" s="8">
        <v>0</v>
      </c>
      <c r="E67" s="9">
        <v>1</v>
      </c>
      <c r="F67" s="6">
        <f t="shared" si="1"/>
        <v>50000</v>
      </c>
    </row>
    <row r="68" spans="1:6">
      <c r="A68" s="6">
        <v>108</v>
      </c>
      <c r="B68" s="7" t="s">
        <v>71</v>
      </c>
      <c r="C68" s="7" t="s">
        <v>72</v>
      </c>
      <c r="D68" s="8">
        <v>1</v>
      </c>
      <c r="E68" s="9">
        <v>2</v>
      </c>
      <c r="F68" s="6">
        <f t="shared" si="1"/>
        <v>110000</v>
      </c>
    </row>
    <row r="69" spans="1:6">
      <c r="A69" s="6">
        <v>841</v>
      </c>
      <c r="B69" s="11" t="s">
        <v>73</v>
      </c>
      <c r="C69" s="11" t="s">
        <v>74</v>
      </c>
      <c r="D69" s="12">
        <v>0</v>
      </c>
      <c r="E69" s="12">
        <v>1</v>
      </c>
      <c r="F69" s="13">
        <f t="shared" si="1"/>
        <v>50000</v>
      </c>
    </row>
    <row r="70" spans="1:6">
      <c r="A70" s="6">
        <v>841</v>
      </c>
      <c r="B70" s="11" t="s">
        <v>73</v>
      </c>
      <c r="C70" s="11" t="s">
        <v>75</v>
      </c>
      <c r="D70" s="12">
        <v>0</v>
      </c>
      <c r="E70" s="12">
        <v>1</v>
      </c>
      <c r="F70" s="13">
        <f t="shared" si="1"/>
        <v>50000</v>
      </c>
    </row>
    <row r="71" spans="1:6">
      <c r="A71" s="6">
        <v>841</v>
      </c>
      <c r="B71" s="11" t="s">
        <v>73</v>
      </c>
      <c r="C71" s="11" t="s">
        <v>76</v>
      </c>
      <c r="D71" s="12">
        <v>0</v>
      </c>
      <c r="E71" s="12">
        <v>1</v>
      </c>
      <c r="F71" s="13">
        <f t="shared" si="1"/>
        <v>50000</v>
      </c>
    </row>
    <row r="72" spans="1:6">
      <c r="A72" s="6">
        <v>841</v>
      </c>
      <c r="B72" s="11" t="s">
        <v>73</v>
      </c>
      <c r="C72" s="11" t="s">
        <v>77</v>
      </c>
      <c r="D72" s="12">
        <v>0</v>
      </c>
      <c r="E72" s="12">
        <v>1</v>
      </c>
      <c r="F72" s="13">
        <f t="shared" si="1"/>
        <v>50000</v>
      </c>
    </row>
    <row r="73" spans="1:6">
      <c r="A73" s="6">
        <v>841</v>
      </c>
      <c r="B73" s="11" t="s">
        <v>73</v>
      </c>
      <c r="C73" s="11" t="s">
        <v>78</v>
      </c>
      <c r="D73" s="12">
        <v>0</v>
      </c>
      <c r="E73" s="12">
        <v>1</v>
      </c>
      <c r="F73" s="13">
        <f t="shared" si="1"/>
        <v>50000</v>
      </c>
    </row>
    <row r="74" spans="1:6">
      <c r="A74" s="6">
        <v>841</v>
      </c>
      <c r="B74" s="11" t="s">
        <v>73</v>
      </c>
      <c r="C74" s="11" t="s">
        <v>79</v>
      </c>
      <c r="D74" s="12">
        <v>0</v>
      </c>
      <c r="E74" s="12">
        <v>2</v>
      </c>
      <c r="F74" s="13">
        <f t="shared" si="1"/>
        <v>100000</v>
      </c>
    </row>
    <row r="75" spans="1:6" ht="30">
      <c r="A75" s="6">
        <v>106</v>
      </c>
      <c r="B75" s="10" t="s">
        <v>80</v>
      </c>
      <c r="C75" s="10" t="s">
        <v>81</v>
      </c>
      <c r="D75" s="15">
        <v>0</v>
      </c>
      <c r="E75" s="14">
        <v>1</v>
      </c>
      <c r="F75" s="6">
        <f t="shared" si="1"/>
        <v>50000</v>
      </c>
    </row>
    <row r="76" spans="1:6" ht="30">
      <c r="A76" s="6">
        <v>103</v>
      </c>
      <c r="B76" s="10" t="s">
        <v>82</v>
      </c>
      <c r="C76" s="10" t="s">
        <v>83</v>
      </c>
      <c r="D76" s="15">
        <v>0</v>
      </c>
      <c r="E76" s="14">
        <v>1</v>
      </c>
      <c r="F76" s="6">
        <f t="shared" si="1"/>
        <v>50000</v>
      </c>
    </row>
    <row r="77" spans="1:6">
      <c r="A77" s="6">
        <v>127</v>
      </c>
      <c r="B77" s="11" t="s">
        <v>84</v>
      </c>
      <c r="C77" s="11" t="s">
        <v>85</v>
      </c>
      <c r="D77" s="12">
        <v>0</v>
      </c>
      <c r="E77" s="12">
        <v>9</v>
      </c>
      <c r="F77" s="13">
        <f t="shared" si="1"/>
        <v>450000</v>
      </c>
    </row>
    <row r="78" spans="1:6">
      <c r="A78" s="6">
        <v>132</v>
      </c>
      <c r="B78" s="7" t="s">
        <v>86</v>
      </c>
      <c r="C78" s="7" t="s">
        <v>87</v>
      </c>
      <c r="D78" s="8">
        <v>0</v>
      </c>
      <c r="E78" s="9">
        <v>1</v>
      </c>
      <c r="F78" s="6">
        <f t="shared" si="1"/>
        <v>50000</v>
      </c>
    </row>
    <row r="79" spans="1:6">
      <c r="A79" s="6">
        <v>624</v>
      </c>
      <c r="B79" s="11" t="s">
        <v>88</v>
      </c>
      <c r="C79" s="11" t="s">
        <v>89</v>
      </c>
      <c r="D79" s="12">
        <v>0</v>
      </c>
      <c r="E79" s="12">
        <v>1</v>
      </c>
      <c r="F79" s="13">
        <f t="shared" si="1"/>
        <v>50000</v>
      </c>
    </row>
    <row r="80" spans="1:6">
      <c r="A80" s="6">
        <v>820</v>
      </c>
      <c r="B80" s="7" t="s">
        <v>90</v>
      </c>
      <c r="C80" s="7" t="s">
        <v>91</v>
      </c>
      <c r="D80" s="8">
        <v>0</v>
      </c>
      <c r="E80" s="9">
        <v>1</v>
      </c>
      <c r="F80" s="6">
        <f t="shared" si="1"/>
        <v>50000</v>
      </c>
    </row>
    <row r="81" spans="1:6">
      <c r="A81" s="6">
        <v>820</v>
      </c>
      <c r="B81" s="7" t="s">
        <v>90</v>
      </c>
      <c r="C81" s="7" t="s">
        <v>92</v>
      </c>
      <c r="D81" s="8">
        <v>0</v>
      </c>
      <c r="E81" s="9">
        <v>1</v>
      </c>
      <c r="F81" s="6">
        <f t="shared" si="1"/>
        <v>50000</v>
      </c>
    </row>
    <row r="82" spans="1:6">
      <c r="A82" s="6">
        <v>820</v>
      </c>
      <c r="B82" s="7" t="s">
        <v>90</v>
      </c>
      <c r="C82" s="7" t="s">
        <v>93</v>
      </c>
      <c r="D82" s="8">
        <v>0</v>
      </c>
      <c r="E82" s="9">
        <v>1</v>
      </c>
      <c r="F82" s="6">
        <f t="shared" si="1"/>
        <v>50000</v>
      </c>
    </row>
    <row r="83" spans="1:6" ht="45">
      <c r="A83" s="6">
        <v>954</v>
      </c>
      <c r="B83" s="10" t="s">
        <v>94</v>
      </c>
      <c r="C83" s="10" t="s">
        <v>95</v>
      </c>
      <c r="D83" s="8">
        <v>0</v>
      </c>
      <c r="E83" s="9">
        <v>3</v>
      </c>
      <c r="F83" s="6">
        <f t="shared" si="1"/>
        <v>150000</v>
      </c>
    </row>
    <row r="84" spans="1:6" ht="45">
      <c r="A84" s="6">
        <v>954</v>
      </c>
      <c r="B84" s="10" t="s">
        <v>94</v>
      </c>
      <c r="C84" s="10" t="s">
        <v>96</v>
      </c>
      <c r="D84" s="15">
        <v>0</v>
      </c>
      <c r="E84" s="14">
        <v>1</v>
      </c>
      <c r="F84" s="6">
        <f t="shared" si="1"/>
        <v>50000</v>
      </c>
    </row>
    <row r="85" spans="1:6">
      <c r="A85" s="6">
        <v>954</v>
      </c>
      <c r="B85" s="10" t="s">
        <v>94</v>
      </c>
      <c r="C85" s="11" t="s">
        <v>96</v>
      </c>
      <c r="D85" s="12">
        <v>0</v>
      </c>
      <c r="E85" s="12">
        <v>8</v>
      </c>
      <c r="F85" s="13">
        <f t="shared" si="1"/>
        <v>400000</v>
      </c>
    </row>
    <row r="86" spans="1:6">
      <c r="A86" s="6">
        <v>954</v>
      </c>
      <c r="B86" s="10" t="s">
        <v>94</v>
      </c>
      <c r="C86" s="7" t="s">
        <v>97</v>
      </c>
      <c r="D86" s="8">
        <v>0</v>
      </c>
      <c r="E86" s="9">
        <v>3</v>
      </c>
      <c r="F86" s="6">
        <f t="shared" si="1"/>
        <v>150000</v>
      </c>
    </row>
    <row r="87" spans="1:6">
      <c r="A87" s="6">
        <v>814</v>
      </c>
      <c r="B87" s="7" t="s">
        <v>98</v>
      </c>
      <c r="C87" s="7" t="s">
        <v>99</v>
      </c>
      <c r="D87" s="8">
        <v>0</v>
      </c>
      <c r="E87" s="9">
        <v>1</v>
      </c>
      <c r="F87" s="6">
        <f t="shared" si="1"/>
        <v>50000</v>
      </c>
    </row>
    <row r="88" spans="1:6">
      <c r="A88" s="6">
        <v>814</v>
      </c>
      <c r="B88" s="7" t="s">
        <v>98</v>
      </c>
      <c r="C88" s="7" t="s">
        <v>100</v>
      </c>
      <c r="D88" s="8">
        <v>0</v>
      </c>
      <c r="E88" s="9">
        <v>2</v>
      </c>
      <c r="F88" s="6">
        <f t="shared" si="1"/>
        <v>100000</v>
      </c>
    </row>
    <row r="89" spans="1:6">
      <c r="A89" s="6">
        <v>814</v>
      </c>
      <c r="B89" s="7" t="s">
        <v>98</v>
      </c>
      <c r="C89" s="7" t="s">
        <v>101</v>
      </c>
      <c r="D89" s="8">
        <v>0</v>
      </c>
      <c r="E89" s="9">
        <v>3</v>
      </c>
      <c r="F89" s="6">
        <f t="shared" si="1"/>
        <v>150000</v>
      </c>
    </row>
    <row r="90" spans="1:6">
      <c r="A90" s="6">
        <v>814</v>
      </c>
      <c r="B90" s="7" t="s">
        <v>98</v>
      </c>
      <c r="C90" s="10" t="s">
        <v>102</v>
      </c>
      <c r="D90" s="8">
        <v>0</v>
      </c>
      <c r="E90" s="9">
        <v>1</v>
      </c>
      <c r="F90" s="6">
        <f t="shared" si="1"/>
        <v>50000</v>
      </c>
    </row>
    <row r="91" spans="1:6">
      <c r="A91" s="6">
        <v>814</v>
      </c>
      <c r="B91" s="7" t="s">
        <v>98</v>
      </c>
      <c r="C91" s="10" t="s">
        <v>103</v>
      </c>
      <c r="D91" s="8">
        <v>0</v>
      </c>
      <c r="E91" s="9">
        <v>2</v>
      </c>
      <c r="F91" s="6">
        <f t="shared" si="1"/>
        <v>100000</v>
      </c>
    </row>
    <row r="92" spans="1:6">
      <c r="A92" s="6">
        <v>814</v>
      </c>
      <c r="B92" s="7" t="s">
        <v>98</v>
      </c>
      <c r="C92" s="10" t="s">
        <v>104</v>
      </c>
      <c r="D92" s="8">
        <v>0</v>
      </c>
      <c r="E92" s="9">
        <v>2</v>
      </c>
      <c r="F92" s="6">
        <f t="shared" si="1"/>
        <v>100000</v>
      </c>
    </row>
    <row r="93" spans="1:6" ht="30">
      <c r="A93" s="6">
        <v>814</v>
      </c>
      <c r="B93" s="7" t="s">
        <v>98</v>
      </c>
      <c r="C93" s="10" t="s">
        <v>105</v>
      </c>
      <c r="D93" s="8">
        <v>0</v>
      </c>
      <c r="E93" s="9">
        <v>1</v>
      </c>
      <c r="F93" s="6">
        <f t="shared" si="1"/>
        <v>50000</v>
      </c>
    </row>
    <row r="94" spans="1:6" ht="30">
      <c r="A94" s="6">
        <v>814</v>
      </c>
      <c r="B94" s="7" t="s">
        <v>98</v>
      </c>
      <c r="C94" s="10" t="s">
        <v>106</v>
      </c>
      <c r="D94" s="8">
        <v>0</v>
      </c>
      <c r="E94" s="9">
        <v>1</v>
      </c>
      <c r="F94" s="6">
        <f t="shared" si="1"/>
        <v>50000</v>
      </c>
    </row>
    <row r="95" spans="1:6" ht="30">
      <c r="A95" s="6">
        <v>814</v>
      </c>
      <c r="B95" s="7" t="s">
        <v>98</v>
      </c>
      <c r="C95" s="10" t="s">
        <v>107</v>
      </c>
      <c r="D95" s="8">
        <v>0</v>
      </c>
      <c r="E95" s="9">
        <v>2</v>
      </c>
      <c r="F95" s="6">
        <f t="shared" si="1"/>
        <v>100000</v>
      </c>
    </row>
    <row r="96" spans="1:6" ht="30">
      <c r="A96" s="6">
        <v>814</v>
      </c>
      <c r="B96" s="7" t="s">
        <v>98</v>
      </c>
      <c r="C96" s="10" t="s">
        <v>108</v>
      </c>
      <c r="D96" s="8">
        <v>0</v>
      </c>
      <c r="E96" s="9">
        <v>1</v>
      </c>
      <c r="F96" s="6">
        <f t="shared" si="1"/>
        <v>50000</v>
      </c>
    </row>
    <row r="97" spans="1:6" ht="30">
      <c r="A97" s="6">
        <v>814</v>
      </c>
      <c r="B97" s="7" t="s">
        <v>98</v>
      </c>
      <c r="C97" s="10" t="s">
        <v>109</v>
      </c>
      <c r="D97" s="8">
        <v>0</v>
      </c>
      <c r="E97" s="9">
        <v>7</v>
      </c>
      <c r="F97" s="6">
        <f t="shared" si="1"/>
        <v>350000</v>
      </c>
    </row>
    <row r="98" spans="1:6">
      <c r="A98" s="6">
        <v>814</v>
      </c>
      <c r="B98" s="7" t="s">
        <v>98</v>
      </c>
      <c r="C98" s="7" t="s">
        <v>110</v>
      </c>
      <c r="D98" s="15">
        <v>0</v>
      </c>
      <c r="E98" s="14">
        <v>1</v>
      </c>
      <c r="F98" s="6">
        <f t="shared" si="1"/>
        <v>50000</v>
      </c>
    </row>
    <row r="99" spans="1:6">
      <c r="A99" s="6">
        <v>814</v>
      </c>
      <c r="B99" s="7" t="s">
        <v>98</v>
      </c>
      <c r="C99" s="7" t="s">
        <v>111</v>
      </c>
      <c r="D99" s="15">
        <v>0</v>
      </c>
      <c r="E99" s="15">
        <v>1</v>
      </c>
      <c r="F99" s="6">
        <f t="shared" si="1"/>
        <v>50000</v>
      </c>
    </row>
    <row r="100" spans="1:6">
      <c r="A100" s="6">
        <v>814</v>
      </c>
      <c r="B100" s="7" t="s">
        <v>98</v>
      </c>
      <c r="C100" s="7" t="s">
        <v>112</v>
      </c>
      <c r="D100" s="8">
        <v>0</v>
      </c>
      <c r="E100" s="9">
        <v>6</v>
      </c>
      <c r="F100" s="6">
        <f t="shared" si="1"/>
        <v>300000</v>
      </c>
    </row>
    <row r="101" spans="1:6">
      <c r="A101" s="6">
        <v>814</v>
      </c>
      <c r="B101" s="7" t="s">
        <v>98</v>
      </c>
      <c r="C101" s="7" t="s">
        <v>113</v>
      </c>
      <c r="D101" s="8">
        <v>0</v>
      </c>
      <c r="E101" s="9">
        <v>5</v>
      </c>
      <c r="F101" s="6">
        <f t="shared" si="1"/>
        <v>250000</v>
      </c>
    </row>
    <row r="102" spans="1:6">
      <c r="A102" s="6">
        <v>814</v>
      </c>
      <c r="B102" s="7" t="s">
        <v>98</v>
      </c>
      <c r="C102" s="7" t="s">
        <v>114</v>
      </c>
      <c r="D102" s="8">
        <v>0</v>
      </c>
      <c r="E102" s="9">
        <v>9</v>
      </c>
      <c r="F102" s="6">
        <f t="shared" si="1"/>
        <v>450000</v>
      </c>
    </row>
    <row r="103" spans="1:6">
      <c r="A103" s="6">
        <v>814</v>
      </c>
      <c r="B103" s="7" t="s">
        <v>98</v>
      </c>
      <c r="C103" s="11" t="s">
        <v>115</v>
      </c>
      <c r="D103" s="12">
        <v>1</v>
      </c>
      <c r="E103" s="12">
        <v>1</v>
      </c>
      <c r="F103" s="13">
        <f t="shared" si="1"/>
        <v>60000</v>
      </c>
    </row>
    <row r="104" spans="1:6">
      <c r="A104" s="6">
        <v>814</v>
      </c>
      <c r="B104" s="7" t="s">
        <v>98</v>
      </c>
      <c r="C104" s="11" t="s">
        <v>116</v>
      </c>
      <c r="D104" s="12">
        <v>1</v>
      </c>
      <c r="E104" s="12">
        <v>4</v>
      </c>
      <c r="F104" s="13">
        <f t="shared" si="1"/>
        <v>210000</v>
      </c>
    </row>
    <row r="105" spans="1:6">
      <c r="A105" s="6">
        <v>814</v>
      </c>
      <c r="B105" s="7" t="s">
        <v>98</v>
      </c>
      <c r="C105" s="11" t="s">
        <v>26</v>
      </c>
      <c r="D105" s="12">
        <v>1</v>
      </c>
      <c r="E105" s="12">
        <v>4</v>
      </c>
      <c r="F105" s="13">
        <f t="shared" si="1"/>
        <v>210000</v>
      </c>
    </row>
    <row r="106" spans="1:6">
      <c r="A106" s="6">
        <v>814</v>
      </c>
      <c r="B106" s="7" t="s">
        <v>98</v>
      </c>
      <c r="C106" s="11" t="s">
        <v>117</v>
      </c>
      <c r="D106" s="12">
        <v>1</v>
      </c>
      <c r="E106" s="12">
        <v>6</v>
      </c>
      <c r="F106" s="13">
        <f t="shared" si="1"/>
        <v>310000</v>
      </c>
    </row>
    <row r="107" spans="1:6">
      <c r="A107" s="6">
        <v>814</v>
      </c>
      <c r="B107" s="7" t="s">
        <v>98</v>
      </c>
      <c r="C107" s="11" t="s">
        <v>118</v>
      </c>
      <c r="D107" s="12">
        <v>0</v>
      </c>
      <c r="E107" s="12">
        <v>1</v>
      </c>
      <c r="F107" s="13">
        <f t="shared" si="1"/>
        <v>50000</v>
      </c>
    </row>
    <row r="108" spans="1:6">
      <c r="A108" s="6">
        <v>814</v>
      </c>
      <c r="B108" s="7" t="s">
        <v>98</v>
      </c>
      <c r="C108" s="11" t="s">
        <v>119</v>
      </c>
      <c r="D108" s="12">
        <v>0</v>
      </c>
      <c r="E108" s="12">
        <v>1</v>
      </c>
      <c r="F108" s="13">
        <f t="shared" si="1"/>
        <v>50000</v>
      </c>
    </row>
    <row r="109" spans="1:6">
      <c r="A109" s="6">
        <v>814</v>
      </c>
      <c r="B109" s="7" t="s">
        <v>98</v>
      </c>
      <c r="C109" s="11" t="s">
        <v>120</v>
      </c>
      <c r="D109" s="12">
        <v>0</v>
      </c>
      <c r="E109" s="12">
        <v>1</v>
      </c>
      <c r="F109" s="13">
        <f t="shared" si="1"/>
        <v>50000</v>
      </c>
    </row>
    <row r="110" spans="1:6">
      <c r="A110" s="6">
        <v>814</v>
      </c>
      <c r="B110" s="7" t="s">
        <v>98</v>
      </c>
      <c r="C110" s="11" t="s">
        <v>121</v>
      </c>
      <c r="D110" s="12">
        <v>0</v>
      </c>
      <c r="E110" s="12">
        <v>4</v>
      </c>
      <c r="F110" s="13">
        <f t="shared" si="1"/>
        <v>200000</v>
      </c>
    </row>
    <row r="111" spans="1:6">
      <c r="A111" s="6">
        <v>814</v>
      </c>
      <c r="B111" s="7" t="s">
        <v>98</v>
      </c>
      <c r="C111" s="11" t="s">
        <v>122</v>
      </c>
      <c r="D111" s="12">
        <v>0</v>
      </c>
      <c r="E111" s="12">
        <v>2</v>
      </c>
      <c r="F111" s="13">
        <f t="shared" si="1"/>
        <v>100000</v>
      </c>
    </row>
    <row r="112" spans="1:6">
      <c r="A112" s="6">
        <v>814</v>
      </c>
      <c r="B112" s="7" t="s">
        <v>98</v>
      </c>
      <c r="C112" s="7" t="s">
        <v>123</v>
      </c>
      <c r="D112" s="8">
        <v>0</v>
      </c>
      <c r="E112" s="9">
        <v>1</v>
      </c>
      <c r="F112" s="6">
        <f t="shared" si="1"/>
        <v>50000</v>
      </c>
    </row>
    <row r="113" spans="1:6">
      <c r="A113" s="6">
        <v>814</v>
      </c>
      <c r="B113" s="7" t="s">
        <v>98</v>
      </c>
      <c r="C113" s="7" t="s">
        <v>124</v>
      </c>
      <c r="D113" s="8">
        <v>0</v>
      </c>
      <c r="E113" s="9">
        <v>2</v>
      </c>
      <c r="F113" s="6">
        <f t="shared" si="1"/>
        <v>100000</v>
      </c>
    </row>
    <row r="114" spans="1:6">
      <c r="A114" s="6">
        <v>814</v>
      </c>
      <c r="B114" s="7" t="s">
        <v>98</v>
      </c>
      <c r="C114" s="7" t="s">
        <v>125</v>
      </c>
      <c r="D114" s="8">
        <v>0</v>
      </c>
      <c r="E114" s="9">
        <v>1</v>
      </c>
      <c r="F114" s="6">
        <f t="shared" si="1"/>
        <v>50000</v>
      </c>
    </row>
    <row r="115" spans="1:6">
      <c r="A115" s="6">
        <v>814</v>
      </c>
      <c r="B115" s="7" t="s">
        <v>98</v>
      </c>
      <c r="C115" s="7" t="s">
        <v>30</v>
      </c>
      <c r="D115" s="8">
        <v>0</v>
      </c>
      <c r="E115" s="9">
        <v>5</v>
      </c>
      <c r="F115" s="6">
        <f t="shared" si="1"/>
        <v>250000</v>
      </c>
    </row>
    <row r="116" spans="1:6">
      <c r="A116" s="6">
        <v>814</v>
      </c>
      <c r="B116" s="7" t="s">
        <v>98</v>
      </c>
      <c r="C116" s="7" t="s">
        <v>126</v>
      </c>
      <c r="D116" s="8">
        <v>0</v>
      </c>
      <c r="E116" s="9">
        <v>2</v>
      </c>
      <c r="F116" s="6">
        <f t="shared" si="1"/>
        <v>100000</v>
      </c>
    </row>
    <row r="117" spans="1:6">
      <c r="A117" s="6">
        <v>814</v>
      </c>
      <c r="B117" s="7" t="s">
        <v>98</v>
      </c>
      <c r="C117" s="7" t="s">
        <v>127</v>
      </c>
      <c r="D117" s="8">
        <v>0</v>
      </c>
      <c r="E117" s="9">
        <v>1</v>
      </c>
      <c r="F117" s="6">
        <f t="shared" si="1"/>
        <v>50000</v>
      </c>
    </row>
    <row r="118" spans="1:6">
      <c r="A118" s="6">
        <v>814</v>
      </c>
      <c r="B118" s="7" t="s">
        <v>98</v>
      </c>
      <c r="C118" s="7" t="s">
        <v>128</v>
      </c>
      <c r="D118" s="8">
        <v>0</v>
      </c>
      <c r="E118" s="9">
        <v>2</v>
      </c>
      <c r="F118" s="6">
        <f t="shared" si="1"/>
        <v>100000</v>
      </c>
    </row>
    <row r="119" spans="1:6">
      <c r="A119" s="6">
        <v>814</v>
      </c>
      <c r="B119" s="7" t="s">
        <v>98</v>
      </c>
      <c r="C119" s="7" t="s">
        <v>16</v>
      </c>
      <c r="D119" s="8">
        <v>0</v>
      </c>
      <c r="E119" s="9">
        <v>2</v>
      </c>
      <c r="F119" s="6">
        <f t="shared" si="1"/>
        <v>100000</v>
      </c>
    </row>
    <row r="120" spans="1:6">
      <c r="A120" s="6">
        <v>814</v>
      </c>
      <c r="B120" s="7" t="s">
        <v>98</v>
      </c>
      <c r="C120" s="7" t="s">
        <v>129</v>
      </c>
      <c r="D120" s="8">
        <v>0</v>
      </c>
      <c r="E120" s="9">
        <v>2</v>
      </c>
      <c r="F120" s="6">
        <f t="shared" si="1"/>
        <v>100000</v>
      </c>
    </row>
    <row r="121" spans="1:6">
      <c r="A121" s="6">
        <v>814</v>
      </c>
      <c r="B121" s="7" t="s">
        <v>98</v>
      </c>
      <c r="C121" s="7" t="s">
        <v>130</v>
      </c>
      <c r="D121" s="8">
        <v>0</v>
      </c>
      <c r="E121" s="9">
        <v>2</v>
      </c>
      <c r="F121" s="6">
        <f t="shared" si="1"/>
        <v>100000</v>
      </c>
    </row>
    <row r="122" spans="1:6">
      <c r="A122" s="6">
        <v>814</v>
      </c>
      <c r="B122" s="7" t="s">
        <v>98</v>
      </c>
      <c r="C122" s="7" t="s">
        <v>131</v>
      </c>
      <c r="D122" s="8">
        <v>0</v>
      </c>
      <c r="E122" s="9">
        <v>2</v>
      </c>
      <c r="F122" s="6">
        <f t="shared" si="1"/>
        <v>100000</v>
      </c>
    </row>
    <row r="123" spans="1:6">
      <c r="A123" s="6">
        <v>814</v>
      </c>
      <c r="B123" s="7" t="s">
        <v>98</v>
      </c>
      <c r="C123" s="7" t="s">
        <v>132</v>
      </c>
      <c r="D123" s="8">
        <v>0</v>
      </c>
      <c r="E123" s="9">
        <v>4</v>
      </c>
      <c r="F123" s="6">
        <f t="shared" si="1"/>
        <v>200000</v>
      </c>
    </row>
    <row r="124" spans="1:6">
      <c r="A124" s="6">
        <v>814</v>
      </c>
      <c r="B124" s="7" t="s">
        <v>98</v>
      </c>
      <c r="C124" s="7" t="s">
        <v>51</v>
      </c>
      <c r="D124" s="8">
        <v>0</v>
      </c>
      <c r="E124" s="9">
        <v>1</v>
      </c>
      <c r="F124" s="6">
        <f t="shared" si="1"/>
        <v>50000</v>
      </c>
    </row>
    <row r="125" spans="1:6">
      <c r="A125" s="6">
        <v>814</v>
      </c>
      <c r="B125" s="7" t="s">
        <v>98</v>
      </c>
      <c r="C125" s="7" t="s">
        <v>133</v>
      </c>
      <c r="D125" s="8">
        <v>0</v>
      </c>
      <c r="E125" s="9">
        <v>2</v>
      </c>
      <c r="F125" s="6">
        <f t="shared" si="1"/>
        <v>100000</v>
      </c>
    </row>
    <row r="126" spans="1:6">
      <c r="A126" s="6">
        <v>814</v>
      </c>
      <c r="B126" s="7" t="s">
        <v>98</v>
      </c>
      <c r="C126" s="7" t="s">
        <v>134</v>
      </c>
      <c r="D126" s="8">
        <v>0</v>
      </c>
      <c r="E126" s="9">
        <v>1</v>
      </c>
      <c r="F126" s="6">
        <f t="shared" si="1"/>
        <v>50000</v>
      </c>
    </row>
    <row r="127" spans="1:6">
      <c r="A127" s="6">
        <v>814</v>
      </c>
      <c r="B127" s="7" t="s">
        <v>98</v>
      </c>
      <c r="C127" s="7" t="s">
        <v>135</v>
      </c>
      <c r="D127" s="8">
        <v>0</v>
      </c>
      <c r="E127" s="9">
        <v>3</v>
      </c>
      <c r="F127" s="6">
        <f t="shared" si="1"/>
        <v>150000</v>
      </c>
    </row>
    <row r="128" spans="1:6" ht="30">
      <c r="A128" s="6">
        <v>614</v>
      </c>
      <c r="B128" s="10" t="s">
        <v>136</v>
      </c>
      <c r="C128" s="10" t="s">
        <v>137</v>
      </c>
      <c r="D128" s="8">
        <v>0</v>
      </c>
      <c r="E128" s="9">
        <v>1</v>
      </c>
      <c r="F128" s="6">
        <f t="shared" si="1"/>
        <v>50000</v>
      </c>
    </row>
    <row r="129" spans="1:6" ht="30">
      <c r="A129" s="6">
        <v>614</v>
      </c>
      <c r="B129" s="10" t="s">
        <v>136</v>
      </c>
      <c r="C129" s="10" t="s">
        <v>138</v>
      </c>
      <c r="D129" s="15">
        <v>0</v>
      </c>
      <c r="E129" s="14">
        <v>15</v>
      </c>
      <c r="F129" s="6">
        <f t="shared" si="1"/>
        <v>750000</v>
      </c>
    </row>
    <row r="130" spans="1:6">
      <c r="A130" s="6">
        <v>614</v>
      </c>
      <c r="B130" s="10" t="s">
        <v>136</v>
      </c>
      <c r="C130" s="11" t="s">
        <v>139</v>
      </c>
      <c r="D130" s="12">
        <v>0</v>
      </c>
      <c r="E130" s="12">
        <v>1</v>
      </c>
      <c r="F130" s="13">
        <f t="shared" ref="F130:F152" si="2">+D130*10000+E130*50000</f>
        <v>50000</v>
      </c>
    </row>
    <row r="131" spans="1:6">
      <c r="A131" s="6">
        <v>614</v>
      </c>
      <c r="B131" s="10" t="s">
        <v>136</v>
      </c>
      <c r="C131" s="7" t="s">
        <v>140</v>
      </c>
      <c r="D131" s="8">
        <v>0</v>
      </c>
      <c r="E131" s="9">
        <v>3</v>
      </c>
      <c r="F131" s="6">
        <f t="shared" si="2"/>
        <v>150000</v>
      </c>
    </row>
    <row r="132" spans="1:6">
      <c r="A132" s="6">
        <v>614</v>
      </c>
      <c r="B132" s="10" t="s">
        <v>136</v>
      </c>
      <c r="C132" s="7" t="s">
        <v>141</v>
      </c>
      <c r="D132" s="8">
        <v>0</v>
      </c>
      <c r="E132" s="9">
        <v>1</v>
      </c>
      <c r="F132" s="6">
        <f t="shared" si="2"/>
        <v>50000</v>
      </c>
    </row>
    <row r="133" spans="1:6">
      <c r="A133" s="6">
        <v>607</v>
      </c>
      <c r="B133" s="10" t="s">
        <v>142</v>
      </c>
      <c r="C133" s="7" t="s">
        <v>143</v>
      </c>
      <c r="D133" s="8">
        <v>0</v>
      </c>
      <c r="E133" s="9">
        <v>5</v>
      </c>
      <c r="F133" s="6">
        <f t="shared" si="2"/>
        <v>250000</v>
      </c>
    </row>
    <row r="134" spans="1:6">
      <c r="A134" s="6">
        <v>607</v>
      </c>
      <c r="B134" s="10" t="s">
        <v>142</v>
      </c>
      <c r="C134" s="7" t="s">
        <v>144</v>
      </c>
      <c r="D134" s="8">
        <v>0</v>
      </c>
      <c r="E134" s="9">
        <v>2</v>
      </c>
      <c r="F134" s="6">
        <f t="shared" si="2"/>
        <v>100000</v>
      </c>
    </row>
    <row r="135" spans="1:6" ht="30">
      <c r="A135" s="6">
        <v>110</v>
      </c>
      <c r="B135" s="10" t="s">
        <v>145</v>
      </c>
      <c r="C135" s="10" t="s">
        <v>146</v>
      </c>
      <c r="D135" s="8">
        <v>0</v>
      </c>
      <c r="E135" s="9">
        <v>3</v>
      </c>
      <c r="F135" s="6">
        <f t="shared" si="2"/>
        <v>150000</v>
      </c>
    </row>
    <row r="136" spans="1:6">
      <c r="A136" s="6">
        <v>608</v>
      </c>
      <c r="B136" s="11" t="s">
        <v>147</v>
      </c>
      <c r="C136" s="7" t="s">
        <v>148</v>
      </c>
      <c r="D136" s="8">
        <v>0</v>
      </c>
      <c r="E136" s="9">
        <v>1</v>
      </c>
      <c r="F136" s="6">
        <f t="shared" si="2"/>
        <v>50000</v>
      </c>
    </row>
    <row r="137" spans="1:6">
      <c r="A137" s="6">
        <v>608</v>
      </c>
      <c r="B137" s="11" t="s">
        <v>147</v>
      </c>
      <c r="C137" s="11" t="s">
        <v>121</v>
      </c>
      <c r="D137" s="12">
        <v>0</v>
      </c>
      <c r="E137" s="12">
        <v>1</v>
      </c>
      <c r="F137" s="13">
        <f t="shared" si="2"/>
        <v>50000</v>
      </c>
    </row>
    <row r="138" spans="1:6">
      <c r="A138" s="6">
        <v>608</v>
      </c>
      <c r="B138" s="7" t="s">
        <v>149</v>
      </c>
      <c r="C138" s="7" t="s">
        <v>135</v>
      </c>
      <c r="D138" s="8">
        <v>0</v>
      </c>
      <c r="E138" s="9">
        <v>1</v>
      </c>
      <c r="F138" s="6">
        <f t="shared" si="2"/>
        <v>50000</v>
      </c>
    </row>
    <row r="139" spans="1:6">
      <c r="A139" s="6">
        <v>953</v>
      </c>
      <c r="B139" s="7" t="s">
        <v>150</v>
      </c>
      <c r="C139" s="7" t="s">
        <v>151</v>
      </c>
      <c r="D139" s="8">
        <v>0</v>
      </c>
      <c r="E139" s="9">
        <v>1</v>
      </c>
      <c r="F139" s="6">
        <f t="shared" si="2"/>
        <v>50000</v>
      </c>
    </row>
    <row r="140" spans="1:6">
      <c r="A140" s="6">
        <v>951</v>
      </c>
      <c r="B140" s="11" t="s">
        <v>152</v>
      </c>
      <c r="C140" s="11" t="s">
        <v>11</v>
      </c>
      <c r="D140" s="12">
        <v>0</v>
      </c>
      <c r="E140" s="12">
        <v>1</v>
      </c>
      <c r="F140" s="13">
        <f t="shared" si="2"/>
        <v>50000</v>
      </c>
    </row>
    <row r="141" spans="1:6">
      <c r="A141" s="6">
        <v>951</v>
      </c>
      <c r="B141" s="11" t="s">
        <v>152</v>
      </c>
      <c r="C141" s="7" t="s">
        <v>153</v>
      </c>
      <c r="D141" s="8">
        <v>0</v>
      </c>
      <c r="E141" s="9">
        <v>3</v>
      </c>
      <c r="F141" s="6">
        <f t="shared" si="2"/>
        <v>150000</v>
      </c>
    </row>
    <row r="142" spans="1:6">
      <c r="A142" s="6">
        <v>951</v>
      </c>
      <c r="B142" s="11" t="s">
        <v>152</v>
      </c>
      <c r="C142" s="7" t="s">
        <v>154</v>
      </c>
      <c r="D142" s="8">
        <v>0</v>
      </c>
      <c r="E142" s="9">
        <v>4</v>
      </c>
      <c r="F142" s="6">
        <f t="shared" si="2"/>
        <v>200000</v>
      </c>
    </row>
    <row r="143" spans="1:6">
      <c r="A143" s="6">
        <v>951</v>
      </c>
      <c r="B143" s="11" t="s">
        <v>152</v>
      </c>
      <c r="C143" s="7" t="s">
        <v>155</v>
      </c>
      <c r="D143" s="8">
        <v>0</v>
      </c>
      <c r="E143" s="9">
        <v>2</v>
      </c>
      <c r="F143" s="6">
        <f t="shared" si="2"/>
        <v>100000</v>
      </c>
    </row>
    <row r="144" spans="1:6">
      <c r="A144" s="6">
        <v>951</v>
      </c>
      <c r="B144" s="11" t="s">
        <v>152</v>
      </c>
      <c r="C144" s="7" t="s">
        <v>156</v>
      </c>
      <c r="D144" s="8">
        <v>0</v>
      </c>
      <c r="E144" s="9">
        <v>2</v>
      </c>
      <c r="F144" s="6">
        <f t="shared" si="2"/>
        <v>100000</v>
      </c>
    </row>
    <row r="145" spans="1:6">
      <c r="A145" s="6">
        <v>951</v>
      </c>
      <c r="B145" s="11" t="s">
        <v>152</v>
      </c>
      <c r="C145" s="7" t="s">
        <v>157</v>
      </c>
      <c r="D145" s="8">
        <v>0</v>
      </c>
      <c r="E145" s="9">
        <v>3</v>
      </c>
      <c r="F145" s="6">
        <f t="shared" si="2"/>
        <v>150000</v>
      </c>
    </row>
    <row r="146" spans="1:6" ht="30">
      <c r="A146" s="6">
        <v>610</v>
      </c>
      <c r="B146" s="10" t="s">
        <v>158</v>
      </c>
      <c r="C146" s="10" t="s">
        <v>159</v>
      </c>
      <c r="D146" s="15">
        <v>0</v>
      </c>
      <c r="E146" s="14">
        <v>1</v>
      </c>
      <c r="F146" s="6">
        <f t="shared" si="2"/>
        <v>50000</v>
      </c>
    </row>
    <row r="147" spans="1:6">
      <c r="A147" s="6">
        <v>610</v>
      </c>
      <c r="B147" s="10" t="s">
        <v>158</v>
      </c>
      <c r="C147" s="11" t="s">
        <v>159</v>
      </c>
      <c r="D147" s="12">
        <v>0</v>
      </c>
      <c r="E147" s="12">
        <v>6</v>
      </c>
      <c r="F147" s="13">
        <f t="shared" si="2"/>
        <v>300000</v>
      </c>
    </row>
    <row r="148" spans="1:6">
      <c r="A148" s="6">
        <v>610</v>
      </c>
      <c r="B148" s="10" t="s">
        <v>158</v>
      </c>
      <c r="C148" s="7" t="s">
        <v>160</v>
      </c>
      <c r="D148" s="8">
        <v>0</v>
      </c>
      <c r="E148" s="9">
        <v>1</v>
      </c>
      <c r="F148" s="6">
        <f t="shared" si="2"/>
        <v>50000</v>
      </c>
    </row>
    <row r="149" spans="1:6">
      <c r="A149" s="6">
        <v>610</v>
      </c>
      <c r="B149" s="10" t="s">
        <v>158</v>
      </c>
      <c r="C149" s="7" t="s">
        <v>161</v>
      </c>
      <c r="D149" s="8">
        <v>0</v>
      </c>
      <c r="E149" s="9">
        <v>2</v>
      </c>
      <c r="F149" s="6">
        <f t="shared" si="2"/>
        <v>100000</v>
      </c>
    </row>
    <row r="150" spans="1:6">
      <c r="A150" s="6">
        <v>207</v>
      </c>
      <c r="B150" s="11" t="s">
        <v>162</v>
      </c>
      <c r="C150" s="11" t="s">
        <v>163</v>
      </c>
      <c r="D150" s="12">
        <v>1</v>
      </c>
      <c r="E150" s="12">
        <v>0</v>
      </c>
      <c r="F150" s="13">
        <f t="shared" si="2"/>
        <v>10000</v>
      </c>
    </row>
    <row r="151" spans="1:6">
      <c r="A151" s="6">
        <v>207</v>
      </c>
      <c r="B151" s="11" t="s">
        <v>162</v>
      </c>
      <c r="C151" s="18" t="s">
        <v>164</v>
      </c>
      <c r="D151" s="8">
        <v>1</v>
      </c>
      <c r="E151" s="9">
        <v>0</v>
      </c>
      <c r="F151" s="6">
        <f t="shared" si="2"/>
        <v>10000</v>
      </c>
    </row>
    <row r="152" spans="1:6">
      <c r="A152" s="6">
        <v>207</v>
      </c>
      <c r="B152" s="11" t="s">
        <v>162</v>
      </c>
      <c r="C152" s="7" t="s">
        <v>165</v>
      </c>
      <c r="D152" s="8">
        <v>0</v>
      </c>
      <c r="E152" s="9">
        <v>1</v>
      </c>
      <c r="F152" s="6">
        <f t="shared" si="2"/>
        <v>50000</v>
      </c>
    </row>
    <row r="153" spans="1:6" ht="15.75" thickBot="1">
      <c r="C153" s="20" t="s">
        <v>166</v>
      </c>
      <c r="D153" s="21">
        <f>SUM(D2:D152)</f>
        <v>18</v>
      </c>
      <c r="E153" s="21">
        <f>SUM(E2:E152)</f>
        <v>547</v>
      </c>
      <c r="F153" s="22">
        <f>SUM(F30:F152)</f>
        <v>16470000</v>
      </c>
    </row>
    <row r="154" spans="1:6" ht="15.75" thickTop="1"/>
    <row r="156" spans="1:6" ht="15.75" customHeight="1">
      <c r="A156" s="23" t="s">
        <v>167</v>
      </c>
      <c r="B156" s="23"/>
      <c r="C156" s="23"/>
      <c r="D156" s="23"/>
      <c r="E156" s="23"/>
      <c r="F156" s="23"/>
    </row>
    <row r="157" spans="1:6">
      <c r="A157" s="23"/>
      <c r="B157" s="23"/>
      <c r="C157" s="23"/>
      <c r="D157" s="23"/>
      <c r="E157" s="23"/>
      <c r="F157" s="23"/>
    </row>
    <row r="158" spans="1:6">
      <c r="A158" s="23"/>
      <c r="B158" s="23"/>
      <c r="C158" s="23"/>
      <c r="D158" s="23"/>
      <c r="E158" s="23"/>
      <c r="F158" s="23"/>
    </row>
  </sheetData>
  <mergeCells count="1">
    <mergeCell ref="A156:F15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Reg-EA wise Total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ashok.bisht</dc:creator>
  <cp:lastModifiedBy>ashok.bisht</cp:lastModifiedBy>
  <dcterms:created xsi:type="dcterms:W3CDTF">2018-01-02T12:15:31Z</dcterms:created>
  <dcterms:modified xsi:type="dcterms:W3CDTF">2018-01-02T12:16:51Z</dcterms:modified>
</cp:coreProperties>
</file>