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9375" activeTab="2"/>
  </bookViews>
  <sheets>
    <sheet name="Bio update lsthn 5 yrs" sheetId="1" r:id="rId1"/>
    <sheet name="Bio update grtthn 15 yrs" sheetId="2" r:id="rId2"/>
    <sheet name="Calculation" sheetId="4" r:id="rId3"/>
  </sheets>
  <definedNames>
    <definedName name="_xlnm._FilterDatabase" localSheetId="1" hidden="1">'Bio update grtthn 15 yrs'!$A$1:$G$232</definedName>
    <definedName name="_xlnm._FilterDatabase" localSheetId="0" hidden="1">'Bio update lsthn 5 yrs'!$A$1:$G$198</definedName>
    <definedName name="_xlnm._FilterDatabase" localSheetId="2" hidden="1">Calculation!$B$3:$I$117</definedName>
    <definedName name="_xlnm.Print_Titles" localSheetId="1">'Bio update grtthn 15 yrs'!$1:$1</definedName>
    <definedName name="_xlnm.Print_Titles" localSheetId="0">'Bio update lsthn 5 yrs'!$1:$1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4"/>
  <c r="G117" l="1"/>
  <c r="F116" l="1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117"/>
  <c r="G198" i="1"/>
  <c r="G232" i="2"/>
  <c r="H8" i="4" l="1"/>
  <c r="I8" s="1"/>
  <c r="J8"/>
  <c r="H12"/>
  <c r="I12" s="1"/>
  <c r="H16"/>
  <c r="I16" s="1"/>
  <c r="J16"/>
  <c r="H20"/>
  <c r="I20" s="1"/>
  <c r="H24"/>
  <c r="I24" s="1"/>
  <c r="J24"/>
  <c r="H28"/>
  <c r="I28" s="1"/>
  <c r="H32"/>
  <c r="I32" s="1"/>
  <c r="J32"/>
  <c r="H36"/>
  <c r="I36" s="1"/>
  <c r="H40"/>
  <c r="I40" s="1"/>
  <c r="J40"/>
  <c r="H44"/>
  <c r="I44" s="1"/>
  <c r="H48"/>
  <c r="I48" s="1"/>
  <c r="J48"/>
  <c r="H52"/>
  <c r="I52" s="1"/>
  <c r="H56"/>
  <c r="I56" s="1"/>
  <c r="J56"/>
  <c r="H60"/>
  <c r="I60" s="1"/>
  <c r="H64"/>
  <c r="I64" s="1"/>
  <c r="J64"/>
  <c r="H68"/>
  <c r="I68" s="1"/>
  <c r="H72"/>
  <c r="I72" s="1"/>
  <c r="J72"/>
  <c r="H76"/>
  <c r="I76" s="1"/>
  <c r="H80"/>
  <c r="I80" s="1"/>
  <c r="J80"/>
  <c r="H84"/>
  <c r="I84" s="1"/>
  <c r="H88"/>
  <c r="I88" s="1"/>
  <c r="J88"/>
  <c r="H92"/>
  <c r="I92" s="1"/>
  <c r="H96"/>
  <c r="I96" s="1"/>
  <c r="J96"/>
  <c r="H100"/>
  <c r="I100" s="1"/>
  <c r="H104"/>
  <c r="I104" s="1"/>
  <c r="J104"/>
  <c r="H108"/>
  <c r="I108" s="1"/>
  <c r="H112"/>
  <c r="I112" s="1"/>
  <c r="J112"/>
  <c r="H116"/>
  <c r="I116" s="1"/>
  <c r="H7"/>
  <c r="I7" s="1"/>
  <c r="J7"/>
  <c r="H11"/>
  <c r="I11" s="1"/>
  <c r="H15"/>
  <c r="I15" s="1"/>
  <c r="J15"/>
  <c r="H19"/>
  <c r="I19" s="1"/>
  <c r="H23"/>
  <c r="I23" s="1"/>
  <c r="J23"/>
  <c r="H27"/>
  <c r="I27" s="1"/>
  <c r="H31"/>
  <c r="I31" s="1"/>
  <c r="J31"/>
  <c r="H35"/>
  <c r="I35" s="1"/>
  <c r="H39"/>
  <c r="I39" s="1"/>
  <c r="J39"/>
  <c r="H43"/>
  <c r="I43" s="1"/>
  <c r="H47"/>
  <c r="I47" s="1"/>
  <c r="J47"/>
  <c r="H51"/>
  <c r="I51" s="1"/>
  <c r="H55"/>
  <c r="I55" s="1"/>
  <c r="J55"/>
  <c r="H59"/>
  <c r="I59" s="1"/>
  <c r="H63"/>
  <c r="I63" s="1"/>
  <c r="J63"/>
  <c r="H67"/>
  <c r="I67" s="1"/>
  <c r="H71"/>
  <c r="I71" s="1"/>
  <c r="J71"/>
  <c r="H75"/>
  <c r="I75" s="1"/>
  <c r="H79"/>
  <c r="I79" s="1"/>
  <c r="J79"/>
  <c r="H83"/>
  <c r="I83" s="1"/>
  <c r="H87"/>
  <c r="I87" s="1"/>
  <c r="J87"/>
  <c r="H91"/>
  <c r="I91" s="1"/>
  <c r="H95"/>
  <c r="I95" s="1"/>
  <c r="J95"/>
  <c r="H99"/>
  <c r="I99" s="1"/>
  <c r="H103"/>
  <c r="I103" s="1"/>
  <c r="J103"/>
  <c r="H107"/>
  <c r="I107" s="1"/>
  <c r="H111"/>
  <c r="I111" s="1"/>
  <c r="J111"/>
  <c r="H115"/>
  <c r="I115" s="1"/>
  <c r="H6"/>
  <c r="I6" s="1"/>
  <c r="J6"/>
  <c r="H10"/>
  <c r="I10" s="1"/>
  <c r="H14"/>
  <c r="I14" s="1"/>
  <c r="J14"/>
  <c r="H18"/>
  <c r="I18" s="1"/>
  <c r="H22"/>
  <c r="I22" s="1"/>
  <c r="J22"/>
  <c r="H26"/>
  <c r="I26" s="1"/>
  <c r="H30"/>
  <c r="I30" s="1"/>
  <c r="J30"/>
  <c r="H34"/>
  <c r="I34" s="1"/>
  <c r="H38"/>
  <c r="I38" s="1"/>
  <c r="J38"/>
  <c r="H42"/>
  <c r="I42" s="1"/>
  <c r="H46"/>
  <c r="I46" s="1"/>
  <c r="J46"/>
  <c r="H50"/>
  <c r="I50" s="1"/>
  <c r="H54"/>
  <c r="I54" s="1"/>
  <c r="J54"/>
  <c r="H58"/>
  <c r="I58" s="1"/>
  <c r="H62"/>
  <c r="I62" s="1"/>
  <c r="J62"/>
  <c r="H66"/>
  <c r="I66" s="1"/>
  <c r="H70"/>
  <c r="I70" s="1"/>
  <c r="J70"/>
  <c r="H74"/>
  <c r="I74" s="1"/>
  <c r="H78"/>
  <c r="I78" s="1"/>
  <c r="J78"/>
  <c r="H82"/>
  <c r="I82" s="1"/>
  <c r="H86"/>
  <c r="I86" s="1"/>
  <c r="J86"/>
  <c r="H90"/>
  <c r="I90" s="1"/>
  <c r="H94"/>
  <c r="I94" s="1"/>
  <c r="J94"/>
  <c r="H98"/>
  <c r="I98" s="1"/>
  <c r="H102"/>
  <c r="I102" s="1"/>
  <c r="J102"/>
  <c r="H106"/>
  <c r="I106" s="1"/>
  <c r="H110"/>
  <c r="I110" s="1"/>
  <c r="J110"/>
  <c r="H114"/>
  <c r="I114" s="1"/>
  <c r="H9"/>
  <c r="I9" s="1"/>
  <c r="J9"/>
  <c r="H13"/>
  <c r="I13" s="1"/>
  <c r="H17"/>
  <c r="I17" s="1"/>
  <c r="J17"/>
  <c r="H21"/>
  <c r="I21" s="1"/>
  <c r="H25"/>
  <c r="I25" s="1"/>
  <c r="J25"/>
  <c r="H29"/>
  <c r="I29" s="1"/>
  <c r="H33"/>
  <c r="I33" s="1"/>
  <c r="J33"/>
  <c r="H37"/>
  <c r="I37" s="1"/>
  <c r="H41"/>
  <c r="I41" s="1"/>
  <c r="J41"/>
  <c r="H45"/>
  <c r="I45" s="1"/>
  <c r="H49"/>
  <c r="I49" s="1"/>
  <c r="J49"/>
  <c r="H53"/>
  <c r="I53" s="1"/>
  <c r="H57"/>
  <c r="I57" s="1"/>
  <c r="J57"/>
  <c r="H61"/>
  <c r="I61" s="1"/>
  <c r="H65"/>
  <c r="I65" s="1"/>
  <c r="J65"/>
  <c r="H69"/>
  <c r="I69" s="1"/>
  <c r="H73"/>
  <c r="I73" s="1"/>
  <c r="J73"/>
  <c r="H77"/>
  <c r="I77" s="1"/>
  <c r="H81"/>
  <c r="I81" s="1"/>
  <c r="J81"/>
  <c r="H85"/>
  <c r="I85" s="1"/>
  <c r="H89"/>
  <c r="I89" s="1"/>
  <c r="J89"/>
  <c r="H93"/>
  <c r="I93" s="1"/>
  <c r="H97"/>
  <c r="I97" s="1"/>
  <c r="J97"/>
  <c r="H101"/>
  <c r="I101" s="1"/>
  <c r="H105"/>
  <c r="I105" s="1"/>
  <c r="J105"/>
  <c r="H109"/>
  <c r="I109" s="1"/>
  <c r="H113"/>
  <c r="I113" s="1"/>
  <c r="J113"/>
  <c r="J5"/>
  <c r="H5"/>
  <c r="F117"/>
  <c r="J109" l="1"/>
  <c r="J101"/>
  <c r="J93"/>
  <c r="J85"/>
  <c r="J77"/>
  <c r="J69"/>
  <c r="J61"/>
  <c r="J53"/>
  <c r="J45"/>
  <c r="J37"/>
  <c r="J29"/>
  <c r="J21"/>
  <c r="J13"/>
  <c r="J114"/>
  <c r="J106"/>
  <c r="J98"/>
  <c r="J90"/>
  <c r="J82"/>
  <c r="J74"/>
  <c r="J66"/>
  <c r="J58"/>
  <c r="J50"/>
  <c r="J42"/>
  <c r="J34"/>
  <c r="J26"/>
  <c r="J18"/>
  <c r="J10"/>
  <c r="J117" s="1"/>
  <c r="J115"/>
  <c r="J107"/>
  <c r="J91"/>
  <c r="J83"/>
  <c r="J75"/>
  <c r="J67"/>
  <c r="J59"/>
  <c r="J51"/>
  <c r="J43"/>
  <c r="J35"/>
  <c r="J27"/>
  <c r="J19"/>
  <c r="J11"/>
  <c r="J116"/>
  <c r="J108"/>
  <c r="J100"/>
  <c r="J92"/>
  <c r="J84"/>
  <c r="J76"/>
  <c r="J68"/>
  <c r="J60"/>
  <c r="J52"/>
  <c r="J44"/>
  <c r="J36"/>
  <c r="J28"/>
  <c r="J20"/>
  <c r="J12"/>
  <c r="J99"/>
  <c r="I5"/>
  <c r="I117" s="1"/>
  <c r="H117"/>
</calcChain>
</file>

<file path=xl/sharedStrings.xml><?xml version="1.0" encoding="utf-8"?>
<sst xmlns="http://schemas.openxmlformats.org/spreadsheetml/2006/main" count="2805" uniqueCount="691">
  <si>
    <t>reg_code</t>
  </si>
  <si>
    <t>Ea_code</t>
  </si>
  <si>
    <t>2018</t>
  </si>
  <si>
    <t>reg_name</t>
  </si>
  <si>
    <t>ea_name</t>
  </si>
  <si>
    <t>Count</t>
  </si>
  <si>
    <t>Month</t>
  </si>
  <si>
    <t>Year</t>
  </si>
  <si>
    <t>000</t>
  </si>
  <si>
    <t>UIDAI-Registrar</t>
  </si>
  <si>
    <t>0003</t>
  </si>
  <si>
    <t>RO Chandigarh</t>
  </si>
  <si>
    <t>0004</t>
  </si>
  <si>
    <t>RO Delhi</t>
  </si>
  <si>
    <t>0005</t>
  </si>
  <si>
    <t>RO Hyderabad</t>
  </si>
  <si>
    <t>0006</t>
  </si>
  <si>
    <t>RO Lucknow</t>
  </si>
  <si>
    <t>0008</t>
  </si>
  <si>
    <t>RO Ranchi</t>
  </si>
  <si>
    <t>0009</t>
  </si>
  <si>
    <t>Tech Centre</t>
  </si>
  <si>
    <t>0010</t>
  </si>
  <si>
    <t>RO Mumbai</t>
  </si>
  <si>
    <t>101</t>
  </si>
  <si>
    <t>Jammu and Kashmir Bank</t>
  </si>
  <si>
    <t>0101</t>
  </si>
  <si>
    <t>J &amp; K Bank</t>
  </si>
  <si>
    <t>102</t>
  </si>
  <si>
    <t>Govt of Himachal Pradesh</t>
  </si>
  <si>
    <t>0102</t>
  </si>
  <si>
    <t>Department of IT, Govt. of HP</t>
  </si>
  <si>
    <t>103</t>
  </si>
  <si>
    <t>FCS Govt of Punjab</t>
  </si>
  <si>
    <t>2309</t>
  </si>
  <si>
    <t>Punjab State e- Governance Society</t>
  </si>
  <si>
    <t>106</t>
  </si>
  <si>
    <t>FCR Govt of Haryana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</si>
  <si>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</si>
  <si>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</si>
  <si>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</si>
  <si>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</si>
  <si>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</si>
  <si>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</si>
  <si>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</si>
  <si>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</si>
  <si>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</si>
  <si>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</si>
  <si>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</si>
  <si>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</si>
  <si>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</si>
  <si>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</si>
  <si>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</si>
  <si>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</si>
  <si>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</si>
  <si>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</si>
  <si>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</si>
  <si>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</si>
  <si>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</si>
  <si>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</si>
  <si>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</si>
  <si>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</si>
  <si>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</si>
  <si>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</si>
  <si>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</si>
  <si>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</si>
  <si>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</si>
  <si>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</si>
  <si>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</si>
  <si>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</si>
  <si>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</si>
  <si>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</si>
  <si>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</si>
  <si>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</si>
  <si>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</si>
  <si>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</si>
  <si>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</si>
  <si>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</si>
  <si>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</si>
  <si>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</si>
  <si>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108</t>
  </si>
  <si>
    <t>Dept of ITC Govt of Rajasthan</t>
  </si>
  <si>
    <t>2091</t>
  </si>
  <si>
    <t>Rajcomp Info Services Ltd</t>
  </si>
  <si>
    <t>111</t>
  </si>
  <si>
    <t>Govt of Sikkim - Dept of Econo</t>
  </si>
  <si>
    <t>0111</t>
  </si>
  <si>
    <t>Department of Economics Statistics  Monitoring and Evaluation DESME</t>
  </si>
  <si>
    <t>116</t>
  </si>
  <si>
    <t>RDD Govt of Tripura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</si>
  <si>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</si>
  <si>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</si>
  <si>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</si>
  <si>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</si>
  <si>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</si>
  <si>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</si>
  <si>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</si>
  <si>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</si>
  <si>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</si>
  <si>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</si>
  <si>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</si>
  <si>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</si>
  <si>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</si>
  <si>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</si>
  <si>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</si>
  <si>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</si>
  <si>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124</t>
  </si>
  <si>
    <t>Govt of Gujarat</t>
  </si>
  <si>
    <t>0124</t>
  </si>
  <si>
    <t xml:space="preserve">Gujarat Social Infrastructure Development Society </t>
  </si>
  <si>
    <t>125</t>
  </si>
  <si>
    <t>UT Of Daman and Diu</t>
  </si>
  <si>
    <t>0125</t>
  </si>
  <si>
    <t>UT of Daman and Diu</t>
  </si>
  <si>
    <t>126</t>
  </si>
  <si>
    <t>UT Govt. Of Dadra &amp; Nagar Haveli</t>
  </si>
  <si>
    <t>0126</t>
  </si>
  <si>
    <t>Administration of DNH</t>
  </si>
  <si>
    <t>127</t>
  </si>
  <si>
    <t>Govt of Maharashtra</t>
  </si>
  <si>
    <t>2006</t>
  </si>
  <si>
    <t>Mahaonline Limited</t>
  </si>
  <si>
    <t>129</t>
  </si>
  <si>
    <t xml:space="preserve">Govt of Karnataka </t>
  </si>
  <si>
    <t>0129</t>
  </si>
  <si>
    <t>Centre for e-Governance, GOK</t>
  </si>
  <si>
    <t>2086</t>
  </si>
  <si>
    <t>EDCS GOK</t>
  </si>
  <si>
    <t>130</t>
  </si>
  <si>
    <t>Govt of Goa</t>
  </si>
  <si>
    <t>0130</t>
  </si>
  <si>
    <t>Directorate of Planning, Statistics &amp; Evaluation-Govt of Goa</t>
  </si>
  <si>
    <t>2076</t>
  </si>
  <si>
    <t>M/s. Goa Electronics Ltd</t>
  </si>
  <si>
    <t>132</t>
  </si>
  <si>
    <t>Govt of Kerala</t>
  </si>
  <si>
    <t>2003</t>
  </si>
  <si>
    <t>Akshaya</t>
  </si>
  <si>
    <t>134</t>
  </si>
  <si>
    <t>UT of Puducherry</t>
  </si>
  <si>
    <t>0134</t>
  </si>
  <si>
    <t>Planning and Research Department</t>
  </si>
  <si>
    <t>135</t>
  </si>
  <si>
    <t>Civil Supplies - A&amp;N Islands</t>
  </si>
  <si>
    <t>2820</t>
  </si>
  <si>
    <t>Director ,CS&amp;CA</t>
  </si>
  <si>
    <t>138</t>
  </si>
  <si>
    <t>Govt of UT of Chandigarh</t>
  </si>
  <si>
    <t>0138</t>
  </si>
  <si>
    <t>Department of IT, Chandigarh</t>
  </si>
  <si>
    <t>141</t>
  </si>
  <si>
    <t>Secretery IT,J&amp;K</t>
  </si>
  <si>
    <t>1239</t>
  </si>
  <si>
    <t>Chinar Construction Company Prime agency</t>
  </si>
  <si>
    <t>1355</t>
  </si>
  <si>
    <t>COMTECHINFO SOLUTIONS PVT.LTD</t>
  </si>
  <si>
    <t>143</t>
  </si>
  <si>
    <t xml:space="preserve">Odisha Computer Application Center </t>
  </si>
  <si>
    <t>0143</t>
  </si>
  <si>
    <t>Odisha Computer Appliation Centre</t>
  </si>
  <si>
    <t>150</t>
  </si>
  <si>
    <t>DC LOWER SUBANSIRI</t>
  </si>
  <si>
    <t>2560</t>
  </si>
  <si>
    <t>ADC ZIRO SADAR</t>
  </si>
  <si>
    <t>151</t>
  </si>
  <si>
    <t>D.C. KURUNG KUMEY</t>
  </si>
  <si>
    <t>2507</t>
  </si>
  <si>
    <t>CO, SARLI</t>
  </si>
  <si>
    <t>160</t>
  </si>
  <si>
    <t>DC LOHIT</t>
  </si>
  <si>
    <t>2352</t>
  </si>
  <si>
    <t>DDSE Lohit</t>
  </si>
  <si>
    <t>166</t>
  </si>
  <si>
    <t>DC South East</t>
  </si>
  <si>
    <t>0166</t>
  </si>
  <si>
    <t>D C South East</t>
  </si>
  <si>
    <t>167</t>
  </si>
  <si>
    <t>DY. COMMISSIONER SHAHDARA</t>
  </si>
  <si>
    <t>0167</t>
  </si>
  <si>
    <t>DC SHAHDARA</t>
  </si>
  <si>
    <t>169</t>
  </si>
  <si>
    <t>Rural Development Department Bihar-1</t>
  </si>
  <si>
    <t>0169</t>
  </si>
  <si>
    <t>Rural Development Department, Bihar</t>
  </si>
  <si>
    <t>206</t>
  </si>
  <si>
    <t>CSC e-Governance Services India Limited</t>
  </si>
  <si>
    <t>2189</t>
  </si>
  <si>
    <t>CSC SPV</t>
  </si>
  <si>
    <t>2706</t>
  </si>
  <si>
    <t>CSC e Gov</t>
  </si>
  <si>
    <t>208</t>
  </si>
  <si>
    <t>Tamil Nadu eGovernance Agency</t>
  </si>
  <si>
    <t>2192</t>
  </si>
  <si>
    <t>Electronics Corporation of Tamil Nadu Limited</t>
  </si>
  <si>
    <t>2193</t>
  </si>
  <si>
    <t>TAMILNADU ARASU CABLE TV CORPORATION LTD</t>
  </si>
  <si>
    <t>212</t>
  </si>
  <si>
    <t>Commissioner Nagaland</t>
  </si>
  <si>
    <t>2217</t>
  </si>
  <si>
    <t>SDO Dhansiripar</t>
  </si>
  <si>
    <t>2222</t>
  </si>
  <si>
    <t>ADC Meluri</t>
  </si>
  <si>
    <t>2223</t>
  </si>
  <si>
    <t>ADC Pfutsero</t>
  </si>
  <si>
    <t>2234</t>
  </si>
  <si>
    <t>SDO C Chen</t>
  </si>
  <si>
    <t>2240</t>
  </si>
  <si>
    <t>DC Wokha</t>
  </si>
  <si>
    <t>2259</t>
  </si>
  <si>
    <t>ADC Tobu</t>
  </si>
  <si>
    <t>2266</t>
  </si>
  <si>
    <t>DC Peren</t>
  </si>
  <si>
    <t>213</t>
  </si>
  <si>
    <t>Special Secretary Home</t>
  </si>
  <si>
    <t>0213</t>
  </si>
  <si>
    <t>Special Secretary Home,Govt. of Manipur</t>
  </si>
  <si>
    <t>2009</t>
  </si>
  <si>
    <t>Manipur Electronics Dev Corp</t>
  </si>
  <si>
    <t>217</t>
  </si>
  <si>
    <t>DIT Lakshadweep</t>
  </si>
  <si>
    <t>0217</t>
  </si>
  <si>
    <t>Bank of Baroda</t>
  </si>
  <si>
    <t>604</t>
  </si>
  <si>
    <t>Corporation Bank</t>
  </si>
  <si>
    <t>0604</t>
  </si>
  <si>
    <t>CORPORATION BANK</t>
  </si>
  <si>
    <t>State Bank of India</t>
  </si>
  <si>
    <t>610</t>
  </si>
  <si>
    <t>Union Bank</t>
  </si>
  <si>
    <t>1171</t>
  </si>
  <si>
    <t>Smart Chip Limited</t>
  </si>
  <si>
    <t>619</t>
  </si>
  <si>
    <t>Vijaya Bank</t>
  </si>
  <si>
    <t>0619</t>
  </si>
  <si>
    <t>620</t>
  </si>
  <si>
    <t>UCO BANK</t>
  </si>
  <si>
    <t>0620</t>
  </si>
  <si>
    <t>2806</t>
  </si>
  <si>
    <t>Bihar Gramin Bank</t>
  </si>
  <si>
    <t>623</t>
  </si>
  <si>
    <t>Andhra Bank</t>
  </si>
  <si>
    <t>0623</t>
  </si>
  <si>
    <t>2739</t>
  </si>
  <si>
    <t xml:space="preserve">Chaitanya Godavari Grameen Bank </t>
  </si>
  <si>
    <t>628</t>
  </si>
  <si>
    <t>KotakMahindra Bank</t>
  </si>
  <si>
    <t>0628</t>
  </si>
  <si>
    <t>Kotak Mahindra Bank</t>
  </si>
  <si>
    <t>629</t>
  </si>
  <si>
    <t>Lakshmi Vilas Bank</t>
  </si>
  <si>
    <t>0629</t>
  </si>
  <si>
    <t>630</t>
  </si>
  <si>
    <t>Bandhan Bank Ltd</t>
  </si>
  <si>
    <t>0630</t>
  </si>
  <si>
    <t>631</t>
  </si>
  <si>
    <t xml:space="preserve">Catholic Syrian Bank   </t>
  </si>
  <si>
    <t>0631</t>
  </si>
  <si>
    <t>CatholicSyrian Bank</t>
  </si>
  <si>
    <t>632</t>
  </si>
  <si>
    <t xml:space="preserve">City Union Bank Limited        </t>
  </si>
  <si>
    <t>0632</t>
  </si>
  <si>
    <t xml:space="preserve">CityUnion Bank Limited  </t>
  </si>
  <si>
    <t>633</t>
  </si>
  <si>
    <t>DCB Bank</t>
  </si>
  <si>
    <t>0633</t>
  </si>
  <si>
    <t>DCB Bank Ltd</t>
  </si>
  <si>
    <t>634</t>
  </si>
  <si>
    <t>Federal Bank</t>
  </si>
  <si>
    <t>0634</t>
  </si>
  <si>
    <t>635</t>
  </si>
  <si>
    <t>HDFC Bank Limited</t>
  </si>
  <si>
    <t>0635</t>
  </si>
  <si>
    <t>636</t>
  </si>
  <si>
    <t>ICICI Bank Limited</t>
  </si>
  <si>
    <t>0636</t>
  </si>
  <si>
    <t>ICICI Bank Ltd</t>
  </si>
  <si>
    <t>637</t>
  </si>
  <si>
    <t>IDFC BANK LIMITED</t>
  </si>
  <si>
    <t>0637</t>
  </si>
  <si>
    <t>638</t>
  </si>
  <si>
    <t>IndusInd Bank</t>
  </si>
  <si>
    <t>0638</t>
  </si>
  <si>
    <t>IndusInd Bank Limited</t>
  </si>
  <si>
    <t>639</t>
  </si>
  <si>
    <t>Karnataka Bank</t>
  </si>
  <si>
    <t>0639</t>
  </si>
  <si>
    <t>640</t>
  </si>
  <si>
    <t xml:space="preserve">Karur Vysya Bank </t>
  </si>
  <si>
    <t>0640</t>
  </si>
  <si>
    <t xml:space="preserve">KarurVysya Bank  </t>
  </si>
  <si>
    <t>641</t>
  </si>
  <si>
    <t>The Nainital Bank Ltd</t>
  </si>
  <si>
    <t>0641</t>
  </si>
  <si>
    <t>The Nainital Bank Limited</t>
  </si>
  <si>
    <t>642</t>
  </si>
  <si>
    <t>RBL Bank Limited</t>
  </si>
  <si>
    <t>0642</t>
  </si>
  <si>
    <t>643</t>
  </si>
  <si>
    <t>South Indian Bank</t>
  </si>
  <si>
    <t>0643</t>
  </si>
  <si>
    <t>644</t>
  </si>
  <si>
    <t>Tamil Nadu Mercantile Bank</t>
  </si>
  <si>
    <t>0644</t>
  </si>
  <si>
    <t>646</t>
  </si>
  <si>
    <t>YES Bank Limited</t>
  </si>
  <si>
    <t>0646</t>
  </si>
  <si>
    <t>647</t>
  </si>
  <si>
    <t>Axis Bank Ltd</t>
  </si>
  <si>
    <t>0647</t>
  </si>
  <si>
    <t>648</t>
  </si>
  <si>
    <t>Bank of Baroda_New_648</t>
  </si>
  <si>
    <t>0648</t>
  </si>
  <si>
    <t>649</t>
  </si>
  <si>
    <t>Bank of India_New_649</t>
  </si>
  <si>
    <t>0649</t>
  </si>
  <si>
    <t>Bank of India</t>
  </si>
  <si>
    <t>2758</t>
  </si>
  <si>
    <t>Narmada Jhabua Gramin Bank</t>
  </si>
  <si>
    <t>2759</t>
  </si>
  <si>
    <t>Gramin Bank of Aryavart</t>
  </si>
  <si>
    <t>2760</t>
  </si>
  <si>
    <t>Jharkhand Gramin Bank</t>
  </si>
  <si>
    <t>2761</t>
  </si>
  <si>
    <t>Vidharbha Konkan Gramin Bank</t>
  </si>
  <si>
    <t>650</t>
  </si>
  <si>
    <t>Central Bank of India_New_650</t>
  </si>
  <si>
    <t>0650</t>
  </si>
  <si>
    <t>CENTRAL BANK OF INDIA</t>
  </si>
  <si>
    <t>2767</t>
  </si>
  <si>
    <t>Uttarbanga Kshetriya Gramin Bank</t>
  </si>
  <si>
    <t>2768</t>
  </si>
  <si>
    <t xml:space="preserve">Central Madhya Pradesh Gramin Bank </t>
  </si>
  <si>
    <t>2769</t>
  </si>
  <si>
    <t>Uttar Bihar Gramin Bank</t>
  </si>
  <si>
    <t>651</t>
  </si>
  <si>
    <t>Indian Bank_New_651</t>
  </si>
  <si>
    <t>0651</t>
  </si>
  <si>
    <t>Indian Bank</t>
  </si>
  <si>
    <t>652</t>
  </si>
  <si>
    <t>ORIENTAL BANK OF COMMERCE_NEW_652</t>
  </si>
  <si>
    <t>0652</t>
  </si>
  <si>
    <t>Oriental Bank of Commerce</t>
  </si>
  <si>
    <t>653</t>
  </si>
  <si>
    <t>Punjab National Bank_NEW_653</t>
  </si>
  <si>
    <t>0653</t>
  </si>
  <si>
    <t>Punjab National Bank</t>
  </si>
  <si>
    <t>654</t>
  </si>
  <si>
    <t>STATE BANK OF INDIA_New_654</t>
  </si>
  <si>
    <t>0654</t>
  </si>
  <si>
    <t>2740</t>
  </si>
  <si>
    <t>Andhra Pradesh Grameena Vikas Bank</t>
  </si>
  <si>
    <t>2742</t>
  </si>
  <si>
    <t>CHHATTISGARH RAJYA  GRAMIN BANK</t>
  </si>
  <si>
    <t>2744</t>
  </si>
  <si>
    <t>Kaveri Grameena Bank</t>
  </si>
  <si>
    <t>2746</t>
  </si>
  <si>
    <t>MADHYANCHAL GRAMIN BANK</t>
  </si>
  <si>
    <t>2747</t>
  </si>
  <si>
    <t>MALWA GRAMIN BANK</t>
  </si>
  <si>
    <t>2751</t>
  </si>
  <si>
    <t>PURVANCHAL BANK</t>
  </si>
  <si>
    <t>2752</t>
  </si>
  <si>
    <t>RAJASTHAN MARUDHARA GRAMIN BANK</t>
  </si>
  <si>
    <t>2753</t>
  </si>
  <si>
    <t>SAURASHTRA GRAMIN BANK</t>
  </si>
  <si>
    <t>2754</t>
  </si>
  <si>
    <t>TELANGANA GRAMEENA BANK</t>
  </si>
  <si>
    <t>2755</t>
  </si>
  <si>
    <t>UTKAL GRAMEEN BANK</t>
  </si>
  <si>
    <t>2756</t>
  </si>
  <si>
    <t>UTTARAKHAND GRAMIN BANK</t>
  </si>
  <si>
    <t>2757</t>
  </si>
  <si>
    <t>VANANCHAL GRAMIN BANK</t>
  </si>
  <si>
    <t>655</t>
  </si>
  <si>
    <t>United Bank Of India_New_655</t>
  </si>
  <si>
    <t>0655</t>
  </si>
  <si>
    <t>United Bank Of India</t>
  </si>
  <si>
    <t>2734</t>
  </si>
  <si>
    <t>Bangiya Gramin Vikash Bank</t>
  </si>
  <si>
    <t>656</t>
  </si>
  <si>
    <t>Union Bank Of India_New_656</t>
  </si>
  <si>
    <t>0656</t>
  </si>
  <si>
    <t>Union Bank Of INDIA</t>
  </si>
  <si>
    <t>2897</t>
  </si>
  <si>
    <t>KASHI GOMTI SAMYUT GRAMIN BANK</t>
  </si>
  <si>
    <t>657</t>
  </si>
  <si>
    <t>Canara Bank_New_657</t>
  </si>
  <si>
    <t>0657</t>
  </si>
  <si>
    <t>CANARA BANK</t>
  </si>
  <si>
    <t>2738</t>
  </si>
  <si>
    <t>PRAGATHI KRISHNA GRAMINA BANK</t>
  </si>
  <si>
    <t>658</t>
  </si>
  <si>
    <t>Syndicate Bank_New_658</t>
  </si>
  <si>
    <t>0658</t>
  </si>
  <si>
    <t>Syndicate Bank</t>
  </si>
  <si>
    <t>2762</t>
  </si>
  <si>
    <t>ANDHRA PRAGATHI GRAMEENA BANK</t>
  </si>
  <si>
    <t>2763</t>
  </si>
  <si>
    <t>KARNATAKA VIKAS GRAMEENA BANK</t>
  </si>
  <si>
    <t>2764</t>
  </si>
  <si>
    <t>PRATHAMA BANK</t>
  </si>
  <si>
    <t>659</t>
  </si>
  <si>
    <t>INDIAN OVERSEAS BANK_NEW_659</t>
  </si>
  <si>
    <t>0659</t>
  </si>
  <si>
    <t>Indian Overseas Bank</t>
  </si>
  <si>
    <t>2771</t>
  </si>
  <si>
    <t>Odisha Gramya Bank</t>
  </si>
  <si>
    <t>660</t>
  </si>
  <si>
    <t>Punjab &amp; Sind Bank_New_660</t>
  </si>
  <si>
    <t>0660</t>
  </si>
  <si>
    <t>Punjab &amp; Sindh Bank</t>
  </si>
  <si>
    <t>661</t>
  </si>
  <si>
    <t>ALLAHABAD BANK_NEW_661</t>
  </si>
  <si>
    <t>0661</t>
  </si>
  <si>
    <t>ALLAHABAD BANK</t>
  </si>
  <si>
    <t>662</t>
  </si>
  <si>
    <t>BANK OF MAHARASHTRA_NEW_662</t>
  </si>
  <si>
    <t>0662</t>
  </si>
  <si>
    <t>Bank of Maharashtra</t>
  </si>
  <si>
    <t>2766</t>
  </si>
  <si>
    <t>Maharashtra Gramin Bank</t>
  </si>
  <si>
    <t>664</t>
  </si>
  <si>
    <t>Dena Bank_New_664</t>
  </si>
  <si>
    <t>0664</t>
  </si>
  <si>
    <t>DENA BANK</t>
  </si>
  <si>
    <t>667</t>
  </si>
  <si>
    <t>IDBI Bank Ltd_New_667</t>
  </si>
  <si>
    <t>0667</t>
  </si>
  <si>
    <t>IDBI Bank Ltd</t>
  </si>
  <si>
    <t>670</t>
  </si>
  <si>
    <t>BARODA UTTAR PRADESH GRAMIN BANK</t>
  </si>
  <si>
    <t>0670</t>
  </si>
  <si>
    <t>Baroda UP Gramin Bank</t>
  </si>
  <si>
    <t>671</t>
  </si>
  <si>
    <t>Baroda Rajasthan Kshetriya Gramin Bank</t>
  </si>
  <si>
    <t>0671</t>
  </si>
  <si>
    <t>696</t>
  </si>
  <si>
    <t>Ujjivan Small Finance Bank</t>
  </si>
  <si>
    <t>0696</t>
  </si>
  <si>
    <t>804</t>
  </si>
  <si>
    <t>Indiapost</t>
  </si>
  <si>
    <t>0804</t>
  </si>
  <si>
    <t>Department of Posts, Karnataka Circle</t>
  </si>
  <si>
    <t>2707</t>
  </si>
  <si>
    <t>DOP Punjab Circle, Chandigarh</t>
  </si>
  <si>
    <t>2710</t>
  </si>
  <si>
    <t xml:space="preserve">Chief Postmaster General ,Andhra Pradesh </t>
  </si>
  <si>
    <t>2712</t>
  </si>
  <si>
    <t>The Chief Postmaster General, Bihar Circle, Patna</t>
  </si>
  <si>
    <t>2713</t>
  </si>
  <si>
    <t>The chief Postmaster General, Chhattisgarh Circle,Raipur</t>
  </si>
  <si>
    <t>2714</t>
  </si>
  <si>
    <t>Chief Postmaster General, Delhi Circle</t>
  </si>
  <si>
    <t>2715</t>
  </si>
  <si>
    <t>The Chief Postmaster General, Gujarat Circle</t>
  </si>
  <si>
    <t>2716</t>
  </si>
  <si>
    <t>DEPARTMENT OF POSTS, HARYANA CIRCLE</t>
  </si>
  <si>
    <t>2717</t>
  </si>
  <si>
    <t>Department of Post, Himachal Circle, Shimla</t>
  </si>
  <si>
    <t>2719</t>
  </si>
  <si>
    <t>The Chief Postmaster General, Jharkhand Circle</t>
  </si>
  <si>
    <t>2720</t>
  </si>
  <si>
    <t>DEPARTMENT OF POSTS KERALA CIRCLE</t>
  </si>
  <si>
    <t>2721</t>
  </si>
  <si>
    <t>Chief Postmaster General M.P.Circle Bhopal</t>
  </si>
  <si>
    <t>2722</t>
  </si>
  <si>
    <t>Chief Post Master General, Maharashtra Circle Mumbai</t>
  </si>
  <si>
    <t>2723</t>
  </si>
  <si>
    <t>Chief Postmastert General, North East Circle, Shillong</t>
  </si>
  <si>
    <t>2724</t>
  </si>
  <si>
    <t>The chief postmaster General Odisha Circle Bhubaneswar</t>
  </si>
  <si>
    <t>2725</t>
  </si>
  <si>
    <t>Chief Postmaster General, Rajasthan Circle</t>
  </si>
  <si>
    <t>2726</t>
  </si>
  <si>
    <t>Department of Posts, Tamilnadu</t>
  </si>
  <si>
    <t>2727</t>
  </si>
  <si>
    <t>The Chief Post Master General, Telangana Circle</t>
  </si>
  <si>
    <t>2728</t>
  </si>
  <si>
    <t>UP Circle  Department of Post</t>
  </si>
  <si>
    <t>2729</t>
  </si>
  <si>
    <t xml:space="preserve">Chief Postmaster General Uttarakhand Circle </t>
  </si>
  <si>
    <t>2730</t>
  </si>
  <si>
    <t>The Chief Postmaster General, West Bengal Circle</t>
  </si>
  <si>
    <t>805</t>
  </si>
  <si>
    <t>Delhi-NW DC</t>
  </si>
  <si>
    <t>0805</t>
  </si>
  <si>
    <t>DC NORTH WEST</t>
  </si>
  <si>
    <t>806</t>
  </si>
  <si>
    <t>Delhi SW DC</t>
  </si>
  <si>
    <t>0806</t>
  </si>
  <si>
    <t>DCSW</t>
  </si>
  <si>
    <t>807</t>
  </si>
  <si>
    <t>Delhi - North DC</t>
  </si>
  <si>
    <t>0807</t>
  </si>
  <si>
    <t xml:space="preserve">DC NORTH DELHI </t>
  </si>
  <si>
    <t>808</t>
  </si>
  <si>
    <t>Delhi - Central DC</t>
  </si>
  <si>
    <t>0808</t>
  </si>
  <si>
    <t>Delhi Central DC</t>
  </si>
  <si>
    <t>812</t>
  </si>
  <si>
    <t>Delhi - NE DC</t>
  </si>
  <si>
    <t>0812</t>
  </si>
  <si>
    <t>DC NORTH-EAST</t>
  </si>
  <si>
    <t>813</t>
  </si>
  <si>
    <t>Delhi - East DC</t>
  </si>
  <si>
    <t>0813</t>
  </si>
  <si>
    <t>East Delhi DC</t>
  </si>
  <si>
    <t>814</t>
  </si>
  <si>
    <t>NSDL e-Governance Infrastructure Limited</t>
  </si>
  <si>
    <t>2017</t>
  </si>
  <si>
    <t>Karvy Data Management Services</t>
  </si>
  <si>
    <t>815</t>
  </si>
  <si>
    <t>Department of Information Technology Govt of Jharkhand</t>
  </si>
  <si>
    <t>0815</t>
  </si>
  <si>
    <t>Department of Information Technology and e-Gov, Government of Jharkhand</t>
  </si>
  <si>
    <t>816</t>
  </si>
  <si>
    <t>Information Technology &amp; Communication Department</t>
  </si>
  <si>
    <t>2052</t>
  </si>
  <si>
    <t>Directorate of ESD</t>
  </si>
  <si>
    <t>818</t>
  </si>
  <si>
    <t>Information Technology Electronics and Communication Department, Govt of Telangana</t>
  </si>
  <si>
    <t>2081</t>
  </si>
  <si>
    <t>Electronic Service Delivery</t>
  </si>
  <si>
    <t>820</t>
  </si>
  <si>
    <t xml:space="preserve">Madhya Pradesh State Electronics Development Corporation Ltd.  </t>
  </si>
  <si>
    <t>0820</t>
  </si>
  <si>
    <t>Madhya Pradesh State Electronics Development Corporation Ltd.</t>
  </si>
  <si>
    <t>1508</t>
  </si>
  <si>
    <t>AISECT Limited</t>
  </si>
  <si>
    <t>821</t>
  </si>
  <si>
    <t>Atalji Janasnehi Directorate, Government of Karnataka</t>
  </si>
  <si>
    <t>0821</t>
  </si>
  <si>
    <t>Atalji Janasnehi Directorate, GOK</t>
  </si>
  <si>
    <t>833</t>
  </si>
  <si>
    <t>Director School Education UT Chandigarh</t>
  </si>
  <si>
    <t>2363</t>
  </si>
  <si>
    <t>Sarva Siksha Abhiyan Society</t>
  </si>
  <si>
    <t>841</t>
  </si>
  <si>
    <t>Education Department, Govt. of Gujarat</t>
  </si>
  <si>
    <t>2708</t>
  </si>
  <si>
    <t>Director of primary education,  Gujarat</t>
  </si>
  <si>
    <t>2709</t>
  </si>
  <si>
    <t>Commissioner of school,  Gujarat</t>
  </si>
  <si>
    <t>843</t>
  </si>
  <si>
    <t>Directorate of Secondary Education, Haryana</t>
  </si>
  <si>
    <t>0843</t>
  </si>
  <si>
    <t>867</t>
  </si>
  <si>
    <t>Deptt. Of School Education, Serva Shiksha Abhiyan,Govt. Of Telangana</t>
  </si>
  <si>
    <t>0867</t>
  </si>
  <si>
    <t>Enrolment Agency Sarva Shiksha Abhiyan</t>
  </si>
  <si>
    <t>871</t>
  </si>
  <si>
    <t>School Education &amp; Sports, UP</t>
  </si>
  <si>
    <t>0871</t>
  </si>
  <si>
    <t>983</t>
  </si>
  <si>
    <t>BSNL Maharashtra Circle</t>
  </si>
  <si>
    <t>0983</t>
  </si>
  <si>
    <t>984</t>
  </si>
  <si>
    <t>State Project Director SSA J&amp;K</t>
  </si>
  <si>
    <t>0984</t>
  </si>
  <si>
    <t>State Project Director SSA  Department of Education JK</t>
  </si>
  <si>
    <t>986</t>
  </si>
  <si>
    <t>Electronics &amp; Information Technology E&amp;IT Department Government of Chhattisgarh GoCG</t>
  </si>
  <si>
    <t>2084</t>
  </si>
  <si>
    <t>CHIPS</t>
  </si>
  <si>
    <t>0002</t>
  </si>
  <si>
    <t>RO Bangalore</t>
  </si>
  <si>
    <t>0007</t>
  </si>
  <si>
    <t>RO Guwahati</t>
  </si>
  <si>
    <t>118</t>
  </si>
  <si>
    <t>General Admn. Department, Govt of Assam</t>
  </si>
  <si>
    <t>145</t>
  </si>
  <si>
    <t>DEPUTY COMMISSIONER TAWANG</t>
  </si>
  <si>
    <t>2543</t>
  </si>
  <si>
    <t>CIRCLE OFFICER TAWANG</t>
  </si>
  <si>
    <t>146</t>
  </si>
  <si>
    <t>DC West Kameng</t>
  </si>
  <si>
    <t>2314</t>
  </si>
  <si>
    <t>Deputy Director of School Education</t>
  </si>
  <si>
    <t>147</t>
  </si>
  <si>
    <t>DC East Kameng</t>
  </si>
  <si>
    <t>2465</t>
  </si>
  <si>
    <t>DEPUTY DIRECTOR OF SCHOOL EDUCATION SEPPA</t>
  </si>
  <si>
    <t>148</t>
  </si>
  <si>
    <t>DC PAPUMPARE</t>
  </si>
  <si>
    <t>2289</t>
  </si>
  <si>
    <t>Circle Officer Toru</t>
  </si>
  <si>
    <t>149</t>
  </si>
  <si>
    <t>DC ITANAGAR CAPITAL COMPLEX</t>
  </si>
  <si>
    <t>154</t>
  </si>
  <si>
    <t>DC Aalo</t>
  </si>
  <si>
    <t>2394</t>
  </si>
  <si>
    <t>DC office Aalo</t>
  </si>
  <si>
    <t>159</t>
  </si>
  <si>
    <t>DC Lower Dibang</t>
  </si>
  <si>
    <t>2272</t>
  </si>
  <si>
    <t>Circle Officer, Roing1</t>
  </si>
  <si>
    <t>2354</t>
  </si>
  <si>
    <t>CDPO Tezu ICDS</t>
  </si>
  <si>
    <t>164</t>
  </si>
  <si>
    <t>DC  Tirap District</t>
  </si>
  <si>
    <t>2362</t>
  </si>
  <si>
    <t>Deptt Of Economics &amp; Statistics Tirap</t>
  </si>
  <si>
    <t>2214</t>
  </si>
  <si>
    <t>DC Kohima</t>
  </si>
  <si>
    <t>2219</t>
  </si>
  <si>
    <t>DC Mokokchung</t>
  </si>
  <si>
    <t>2224</t>
  </si>
  <si>
    <t>DC Tuensang</t>
  </si>
  <si>
    <t>2235</t>
  </si>
  <si>
    <t>DC Zunheboto</t>
  </si>
  <si>
    <t>2244</t>
  </si>
  <si>
    <t>DC Dimapur</t>
  </si>
  <si>
    <t>2257</t>
  </si>
  <si>
    <t>ADC Pungro</t>
  </si>
  <si>
    <t>2258</t>
  </si>
  <si>
    <t>DC Mon</t>
  </si>
  <si>
    <t>2267</t>
  </si>
  <si>
    <t>SDO C Jalukie</t>
  </si>
  <si>
    <t>214</t>
  </si>
  <si>
    <t>Govt. of Mizoram</t>
  </si>
  <si>
    <t>2206</t>
  </si>
  <si>
    <t>Deputy Commissioner, Aizawl</t>
  </si>
  <si>
    <t>218</t>
  </si>
  <si>
    <t>General Administration Department</t>
  </si>
  <si>
    <t>0218</t>
  </si>
  <si>
    <t>General Adminstration Department B</t>
  </si>
  <si>
    <t>2770</t>
  </si>
  <si>
    <t>Paschim Banga Gramin Bank</t>
  </si>
  <si>
    <t>645</t>
  </si>
  <si>
    <t>Dhanlaxmi Bank</t>
  </si>
  <si>
    <t>0645</t>
  </si>
  <si>
    <t>2765</t>
  </si>
  <si>
    <t>BARODA GUJARAT GRAMIN BANK</t>
  </si>
  <si>
    <t>2772</t>
  </si>
  <si>
    <t>Pandyan Grama Bank</t>
  </si>
  <si>
    <t>2711</t>
  </si>
  <si>
    <t>THE CHIEF POSTMASTER GENERAL, ASSAM CIRCLE GUWAHATI</t>
  </si>
  <si>
    <t>2718</t>
  </si>
  <si>
    <t>Department of Post J&amp;K Circle</t>
  </si>
  <si>
    <t>826</t>
  </si>
  <si>
    <t>Directorate of Social welfare, A&amp;N Islands</t>
  </si>
  <si>
    <t>0826</t>
  </si>
  <si>
    <t xml:space="preserve"> Directorate of Social welfare, A&amp;N Islands</t>
  </si>
  <si>
    <t>985</t>
  </si>
  <si>
    <t>State Mission Director ICDS Social Welfare Department JK</t>
  </si>
  <si>
    <t>0985</t>
  </si>
  <si>
    <t>State Mission Director ICDS Social Welfare Department, J&amp;K</t>
  </si>
  <si>
    <t>Dec</t>
  </si>
  <si>
    <t>1092</t>
  </si>
  <si>
    <t>India Computer Technology</t>
  </si>
  <si>
    <t>2284</t>
  </si>
  <si>
    <t>Extra Assistant Commissioner Naharlagun</t>
  </si>
  <si>
    <t>873</t>
  </si>
  <si>
    <t>School Education Department Uttarakhand</t>
  </si>
  <si>
    <t>0873</t>
  </si>
  <si>
    <t>School education department Uttarakhand</t>
  </si>
  <si>
    <t>105</t>
  </si>
  <si>
    <t>Govt. of Uttarkhand</t>
  </si>
  <si>
    <t>0105</t>
  </si>
  <si>
    <t>Department of Information Technology</t>
  </si>
  <si>
    <t>2780</t>
  </si>
  <si>
    <t>Deputy Commissioner ,Nagaon</t>
  </si>
  <si>
    <t>2789</t>
  </si>
  <si>
    <t>Deputy commissioner Kokrajhar</t>
  </si>
  <si>
    <t>2798</t>
  </si>
  <si>
    <t>Deputy commissioner, Lakhimpur</t>
  </si>
  <si>
    <t>153</t>
  </si>
  <si>
    <t>DC Upper Subansiri</t>
  </si>
  <si>
    <t>2441</t>
  </si>
  <si>
    <t>DDSE Daporijo</t>
  </si>
  <si>
    <t>2356</t>
  </si>
  <si>
    <t>DFCSO, Tezu</t>
  </si>
  <si>
    <t>2231</t>
  </si>
  <si>
    <t>ADC Tizit</t>
  </si>
  <si>
    <t>2232</t>
  </si>
  <si>
    <t>ADC Aboi</t>
  </si>
  <si>
    <t>2209</t>
  </si>
  <si>
    <t>D.C. Champhai</t>
  </si>
  <si>
    <t>1040</t>
  </si>
  <si>
    <t>Computer LAB</t>
  </si>
  <si>
    <t>Grand Total</t>
  </si>
  <si>
    <t>Reg-ID</t>
  </si>
  <si>
    <t>Registrar Name</t>
  </si>
  <si>
    <t>&gt;15 years</t>
  </si>
  <si>
    <t>&gt;5 years</t>
  </si>
  <si>
    <t>Gross Amount
(Col.3x25 +Col.4x25)</t>
  </si>
  <si>
    <t>Recovery in current release</t>
  </si>
  <si>
    <t xml:space="preserve">Outstanding recovery brought forward </t>
  </si>
  <si>
    <t>Balance recovery outstanding to be C/F</t>
  </si>
  <si>
    <t>Net Amount (Col.5- Col.7)</t>
  </si>
  <si>
    <t>SL. No.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</si>
</sst>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49" fontId="0" fillId="0" borderId="1" xfId="0" applyNumberFormat="1" applyBorder="1"/>
    <xf numFmtId="0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0" borderId="1" xfId="0" pivotButton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pivotButton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8"/>
  <sheetViews>
    <sheetView workbookViewId="0"/>
  </sheetViews>
  <sheetFormatPr defaultRowHeight="15"/>
  <cols>
    <col min="1" max="1" width="6.7109375" style="1" customWidth="1"/>
    <col min="2" max="2" width="5" style="1" customWidth="1"/>
    <col min="3" max="3" width="8.7109375" style="1" customWidth="1"/>
    <col min="4" max="4" width="26.7109375" style="1" customWidth="1"/>
    <col min="5" max="5" width="8.140625" style="1" customWidth="1"/>
    <col min="6" max="6" width="39" style="1" customWidth="1"/>
    <col min="7" max="7" width="7" customWidth="1"/>
  </cols>
  <sheetData>
    <row r="1" spans="1:7">
      <c r="A1" s="3" t="s">
        <v>6</v>
      </c>
      <c r="B1" s="3" t="s">
        <v>7</v>
      </c>
      <c r="C1" s="3" t="s">
        <v>0</v>
      </c>
      <c r="D1" s="2" t="s">
        <v>3</v>
      </c>
      <c r="E1" s="3" t="s">
        <v>1</v>
      </c>
      <c r="F1" s="2" t="s">
        <v>4</v>
      </c>
      <c r="G1" s="4" t="s">
        <v>5</v>
      </c>
    </row>
    <row r="2" spans="1:7">
      <c r="A2" s="5" t="s">
        <v>647</v>
      </c>
      <c r="B2" s="5" t="s">
        <v>2</v>
      </c>
      <c r="C2" s="5" t="s">
        <v>8</v>
      </c>
      <c r="D2" s="6" t="s">
        <v>9</v>
      </c>
      <c r="E2" s="5" t="s">
        <v>564</v>
      </c>
      <c r="F2" s="6" t="s">
        <v>565</v>
      </c>
      <c r="G2" s="7">
        <v>4</v>
      </c>
    </row>
    <row r="3" spans="1:7">
      <c r="A3" s="5" t="s">
        <v>647</v>
      </c>
      <c r="B3" s="5" t="s">
        <v>2</v>
      </c>
      <c r="C3" s="5" t="s">
        <v>8</v>
      </c>
      <c r="D3" s="6" t="s">
        <v>9</v>
      </c>
      <c r="E3" s="5" t="s">
        <v>10</v>
      </c>
      <c r="F3" s="6" t="s">
        <v>11</v>
      </c>
      <c r="G3" s="7">
        <v>14</v>
      </c>
    </row>
    <row r="4" spans="1:7">
      <c r="A4" s="5" t="s">
        <v>647</v>
      </c>
      <c r="B4" s="5" t="s">
        <v>2</v>
      </c>
      <c r="C4" s="5" t="s">
        <v>8</v>
      </c>
      <c r="D4" s="6" t="s">
        <v>9</v>
      </c>
      <c r="E4" s="5" t="s">
        <v>12</v>
      </c>
      <c r="F4" s="6" t="s">
        <v>13</v>
      </c>
      <c r="G4" s="7">
        <v>9</v>
      </c>
    </row>
    <row r="5" spans="1:7">
      <c r="A5" s="5" t="s">
        <v>647</v>
      </c>
      <c r="B5" s="5" t="s">
        <v>2</v>
      </c>
      <c r="C5" s="5" t="s">
        <v>8</v>
      </c>
      <c r="D5" s="6" t="s">
        <v>9</v>
      </c>
      <c r="E5" s="5" t="s">
        <v>14</v>
      </c>
      <c r="F5" s="6" t="s">
        <v>15</v>
      </c>
      <c r="G5" s="7">
        <v>7</v>
      </c>
    </row>
    <row r="6" spans="1:7">
      <c r="A6" s="5" t="s">
        <v>647</v>
      </c>
      <c r="B6" s="5" t="s">
        <v>2</v>
      </c>
      <c r="C6" s="5" t="s">
        <v>8</v>
      </c>
      <c r="D6" s="6" t="s">
        <v>9</v>
      </c>
      <c r="E6" s="5" t="s">
        <v>16</v>
      </c>
      <c r="F6" s="6" t="s">
        <v>17</v>
      </c>
      <c r="G6" s="7">
        <v>1</v>
      </c>
    </row>
    <row r="7" spans="1:7">
      <c r="A7" s="5" t="s">
        <v>647</v>
      </c>
      <c r="B7" s="5" t="s">
        <v>2</v>
      </c>
      <c r="C7" s="5" t="s">
        <v>8</v>
      </c>
      <c r="D7" s="6" t="s">
        <v>9</v>
      </c>
      <c r="E7" s="5" t="s">
        <v>566</v>
      </c>
      <c r="F7" s="6" t="s">
        <v>567</v>
      </c>
      <c r="G7" s="7">
        <v>1</v>
      </c>
    </row>
    <row r="8" spans="1:7">
      <c r="A8" s="5" t="s">
        <v>647</v>
      </c>
      <c r="B8" s="5" t="s">
        <v>2</v>
      </c>
      <c r="C8" s="5" t="s">
        <v>8</v>
      </c>
      <c r="D8" s="6" t="s">
        <v>9</v>
      </c>
      <c r="E8" s="5" t="s">
        <v>20</v>
      </c>
      <c r="F8" s="6" t="s">
        <v>21</v>
      </c>
      <c r="G8" s="7">
        <v>2</v>
      </c>
    </row>
    <row r="9" spans="1:7">
      <c r="A9" s="5" t="s">
        <v>647</v>
      </c>
      <c r="B9" s="5" t="s">
        <v>2</v>
      </c>
      <c r="C9" s="5" t="s">
        <v>8</v>
      </c>
      <c r="D9" s="6" t="s">
        <v>9</v>
      </c>
      <c r="E9" s="5" t="s">
        <v>22</v>
      </c>
      <c r="F9" s="6" t="s">
        <v>23</v>
      </c>
      <c r="G9" s="7">
        <v>1</v>
      </c>
    </row>
    <row r="10" spans="1:7">
      <c r="A10" s="5" t="s">
        <v>647</v>
      </c>
      <c r="B10" s="5" t="s">
        <v>2</v>
      </c>
      <c r="C10" s="5" t="s">
        <v>24</v>
      </c>
      <c r="D10" s="6" t="s">
        <v>25</v>
      </c>
      <c r="E10" s="5" t="s">
        <v>26</v>
      </c>
      <c r="F10" s="6" t="s">
        <v>27</v>
      </c>
      <c r="G10" s="7">
        <v>5</v>
      </c>
    </row>
    <row r="11" spans="1:7">
      <c r="A11" s="5" t="s">
        <v>647</v>
      </c>
      <c r="B11" s="5" t="s">
        <v>2</v>
      </c>
      <c r="C11" s="5" t="s">
        <v>28</v>
      </c>
      <c r="D11" s="6" t="s">
        <v>29</v>
      </c>
      <c r="E11" s="5" t="s">
        <v>30</v>
      </c>
      <c r="F11" s="6" t="s">
        <v>31</v>
      </c>
      <c r="G11" s="7">
        <v>1685</v>
      </c>
    </row>
    <row r="12" spans="1:7">
      <c r="A12" s="5" t="s">
        <v>647</v>
      </c>
      <c r="B12" s="5" t="s">
        <v>2</v>
      </c>
      <c r="C12" s="5" t="s">
        <v>32</v>
      </c>
      <c r="D12" s="6" t="s">
        <v>33</v>
      </c>
      <c r="E12" s="5" t="s">
        <v>34</v>
      </c>
      <c r="F12" s="6" t="s">
        <v>35</v>
      </c>
      <c r="G12" s="7">
        <v>1497</v>
      </c>
    </row>
    <row r="13" spans="1:7">
      <c r="A13" s="5" t="s">
        <v>647</v>
      </c>
      <c r="B13" s="5" t="s">
        <v>2</v>
      </c>
      <c r="C13" s="5" t="s">
        <v>36</v>
      </c>
      <c r="D13" s="6" t="s">
        <v>37</v>
      </c>
      <c r="E13" s="5" t="s">
        <v>38</v>
      </c>
      <c r="F13" s="6" t="s">
        <v>39</v>
      </c>
      <c r="G13" s="7">
        <v>307</v>
      </c>
    </row>
    <row r="14" spans="1:7">
      <c r="A14" s="5" t="s">
        <v>647</v>
      </c>
      <c r="B14" s="5" t="s">
        <v>2</v>
      </c>
      <c r="C14" s="5" t="s">
        <v>36</v>
      </c>
      <c r="D14" s="6" t="s">
        <v>37</v>
      </c>
      <c r="E14" s="5" t="s">
        <v>40</v>
      </c>
      <c r="F14" s="6" t="s">
        <v>41</v>
      </c>
      <c r="G14" s="7">
        <v>155</v>
      </c>
    </row>
    <row r="15" spans="1:7">
      <c r="A15" s="5" t="s">
        <v>647</v>
      </c>
      <c r="B15" s="5" t="s">
        <v>2</v>
      </c>
      <c r="C15" s="5" t="s">
        <v>36</v>
      </c>
      <c r="D15" s="6" t="s">
        <v>37</v>
      </c>
      <c r="E15" s="5" t="s">
        <v>42</v>
      </c>
      <c r="F15" s="6" t="s">
        <v>43</v>
      </c>
      <c r="G15" s="7">
        <v>153</v>
      </c>
    </row>
    <row r="16" spans="1:7">
      <c r="A16" s="5" t="s">
        <v>647</v>
      </c>
      <c r="B16" s="5" t="s">
        <v>2</v>
      </c>
      <c r="C16" s="5" t="s">
        <v>36</v>
      </c>
      <c r="D16" s="6" t="s">
        <v>37</v>
      </c>
      <c r="E16" s="5" t="s">
        <v>44</v>
      </c>
      <c r="F16" s="6" t="s">
        <v>45</v>
      </c>
      <c r="G16" s="7">
        <v>177</v>
      </c>
    </row>
    <row r="17" spans="1:7">
      <c r="A17" s="5" t="s">
        <v>647</v>
      </c>
      <c r="B17" s="5" t="s">
        <v>2</v>
      </c>
      <c r="C17" s="5" t="s">
        <v>36</v>
      </c>
      <c r="D17" s="6" t="s">
        <v>37</v>
      </c>
      <c r="E17" s="5" t="s">
        <v>46</v>
      </c>
      <c r="F17" s="6" t="s">
        <v>47</v>
      </c>
      <c r="G17" s="7">
        <v>212</v>
      </c>
    </row>
    <row r="18" spans="1:7">
      <c r="A18" s="5" t="s">
        <v>647</v>
      </c>
      <c r="B18" s="5" t="s">
        <v>2</v>
      </c>
      <c r="C18" s="5" t="s">
        <v>36</v>
      </c>
      <c r="D18" s="6" t="s">
        <v>37</v>
      </c>
      <c r="E18" s="5" t="s">
        <v>48</v>
      </c>
      <c r="F18" s="6" t="s">
        <v>49</v>
      </c>
      <c r="G18" s="7">
        <v>247</v>
      </c>
    </row>
    <row r="19" spans="1:7">
      <c r="A19" s="5" t="s">
        <v>647</v>
      </c>
      <c r="B19" s="5" t="s">
        <v>2</v>
      </c>
      <c r="C19" s="5" t="s">
        <v>36</v>
      </c>
      <c r="D19" s="6" t="s">
        <v>37</v>
      </c>
      <c r="E19" s="5" t="s">
        <v>50</v>
      </c>
      <c r="F19" s="6" t="s">
        <v>51</v>
      </c>
      <c r="G19" s="7">
        <v>107</v>
      </c>
    </row>
    <row r="20" spans="1:7">
      <c r="A20" s="5" t="s">
        <v>647</v>
      </c>
      <c r="B20" s="5" t="s">
        <v>2</v>
      </c>
      <c r="C20" s="5" t="s">
        <v>36</v>
      </c>
      <c r="D20" s="6" t="s">
        <v>37</v>
      </c>
      <c r="E20" s="5" t="s">
        <v>52</v>
      </c>
      <c r="F20" s="6" t="s">
        <v>53</v>
      </c>
      <c r="G20" s="7">
        <v>340</v>
      </c>
    </row>
    <row r="21" spans="1:7">
      <c r="A21" s="5" t="s">
        <v>647</v>
      </c>
      <c r="B21" s="5" t="s">
        <v>2</v>
      </c>
      <c r="C21" s="5" t="s">
        <v>36</v>
      </c>
      <c r="D21" s="6" t="s">
        <v>37</v>
      </c>
      <c r="E21" s="5" t="s">
        <v>54</v>
      </c>
      <c r="F21" s="6" t="s">
        <v>55</v>
      </c>
      <c r="G21" s="7">
        <v>38</v>
      </c>
    </row>
    <row r="22" spans="1:7">
      <c r="A22" s="5" t="s">
        <v>647</v>
      </c>
      <c r="B22" s="5" t="s">
        <v>2</v>
      </c>
      <c r="C22" s="5" t="s">
        <v>36</v>
      </c>
      <c r="D22" s="6" t="s">
        <v>37</v>
      </c>
      <c r="E22" s="5" t="s">
        <v>56</v>
      </c>
      <c r="F22" s="6" t="s">
        <v>57</v>
      </c>
      <c r="G22" s="7">
        <v>271</v>
      </c>
    </row>
    <row r="23" spans="1:7">
      <c r="A23" s="5" t="s">
        <v>647</v>
      </c>
      <c r="B23" s="5" t="s">
        <v>2</v>
      </c>
      <c r="C23" s="5" t="s">
        <v>36</v>
      </c>
      <c r="D23" s="6" t="s">
        <v>37</v>
      </c>
      <c r="E23" s="5" t="s">
        <v>58</v>
      </c>
      <c r="F23" s="6" t="s">
        <v>59</v>
      </c>
      <c r="G23" s="7">
        <v>188</v>
      </c>
    </row>
    <row r="24" spans="1:7">
      <c r="A24" s="5" t="s">
        <v>647</v>
      </c>
      <c r="B24" s="5" t="s">
        <v>2</v>
      </c>
      <c r="C24" s="5" t="s">
        <v>36</v>
      </c>
      <c r="D24" s="6" t="s">
        <v>37</v>
      </c>
      <c r="E24" s="5" t="s">
        <v>60</v>
      </c>
      <c r="F24" s="6" t="s">
        <v>61</v>
      </c>
      <c r="G24" s="7">
        <v>59</v>
      </c>
    </row>
    <row r="25" spans="1:7">
      <c r="A25" s="5" t="s">
        <v>647</v>
      </c>
      <c r="B25" s="5" t="s">
        <v>2</v>
      </c>
      <c r="C25" s="5" t="s">
        <v>36</v>
      </c>
      <c r="D25" s="6" t="s">
        <v>37</v>
      </c>
      <c r="E25" s="5" t="s">
        <v>62</v>
      </c>
      <c r="F25" s="6" t="s">
        <v>63</v>
      </c>
      <c r="G25" s="7">
        <v>584</v>
      </c>
    </row>
    <row r="26" spans="1:7">
      <c r="A26" s="5" t="s">
        <v>647</v>
      </c>
      <c r="B26" s="5" t="s">
        <v>2</v>
      </c>
      <c r="C26" s="5" t="s">
        <v>36</v>
      </c>
      <c r="D26" s="6" t="s">
        <v>37</v>
      </c>
      <c r="E26" s="5" t="s">
        <v>64</v>
      </c>
      <c r="F26" s="6" t="s">
        <v>65</v>
      </c>
      <c r="G26" s="7">
        <v>236</v>
      </c>
    </row>
    <row r="27" spans="1:7">
      <c r="A27" s="5" t="s">
        <v>647</v>
      </c>
      <c r="B27" s="5" t="s">
        <v>2</v>
      </c>
      <c r="C27" s="5" t="s">
        <v>36</v>
      </c>
      <c r="D27" s="6" t="s">
        <v>37</v>
      </c>
      <c r="E27" s="5" t="s">
        <v>66</v>
      </c>
      <c r="F27" s="6" t="s">
        <v>67</v>
      </c>
      <c r="G27" s="7">
        <v>60</v>
      </c>
    </row>
    <row r="28" spans="1:7">
      <c r="A28" s="5" t="s">
        <v>647</v>
      </c>
      <c r="B28" s="5" t="s">
        <v>2</v>
      </c>
      <c r="C28" s="5" t="s">
        <v>36</v>
      </c>
      <c r="D28" s="6" t="s">
        <v>37</v>
      </c>
      <c r="E28" s="5" t="s">
        <v>68</v>
      </c>
      <c r="F28" s="6" t="s">
        <v>69</v>
      </c>
      <c r="G28" s="7">
        <v>182</v>
      </c>
    </row>
    <row r="29" spans="1:7">
      <c r="A29" s="5" t="s">
        <v>647</v>
      </c>
      <c r="B29" s="5" t="s">
        <v>2</v>
      </c>
      <c r="C29" s="5" t="s">
        <v>36</v>
      </c>
      <c r="D29" s="6" t="s">
        <v>37</v>
      </c>
      <c r="E29" s="5" t="s">
        <v>70</v>
      </c>
      <c r="F29" s="6" t="s">
        <v>71</v>
      </c>
      <c r="G29" s="7">
        <v>59</v>
      </c>
    </row>
    <row r="30" spans="1:7">
      <c r="A30" s="5" t="s">
        <v>647</v>
      </c>
      <c r="B30" s="5" t="s">
        <v>2</v>
      </c>
      <c r="C30" s="5" t="s">
        <v>36</v>
      </c>
      <c r="D30" s="6" t="s">
        <v>37</v>
      </c>
      <c r="E30" s="5" t="s">
        <v>72</v>
      </c>
      <c r="F30" s="6" t="s">
        <v>73</v>
      </c>
      <c r="G30" s="7">
        <v>119</v>
      </c>
    </row>
    <row r="31" spans="1:7">
      <c r="A31" s="5" t="s">
        <v>647</v>
      </c>
      <c r="B31" s="5" t="s">
        <v>2</v>
      </c>
      <c r="C31" s="5" t="s">
        <v>36</v>
      </c>
      <c r="D31" s="6" t="s">
        <v>37</v>
      </c>
      <c r="E31" s="5" t="s">
        <v>74</v>
      </c>
      <c r="F31" s="6" t="s">
        <v>75</v>
      </c>
      <c r="G31" s="7">
        <v>82</v>
      </c>
    </row>
    <row r="32" spans="1:7">
      <c r="A32" s="5" t="s">
        <v>647</v>
      </c>
      <c r="B32" s="5" t="s">
        <v>2</v>
      </c>
      <c r="C32" s="5" t="s">
        <v>36</v>
      </c>
      <c r="D32" s="6" t="s">
        <v>37</v>
      </c>
      <c r="E32" s="5" t="s">
        <v>76</v>
      </c>
      <c r="F32" s="6" t="s">
        <v>77</v>
      </c>
      <c r="G32" s="7">
        <v>163</v>
      </c>
    </row>
    <row r="33" spans="1:7">
      <c r="A33" s="5" t="s">
        <v>647</v>
      </c>
      <c r="B33" s="5" t="s">
        <v>2</v>
      </c>
      <c r="C33" s="5" t="s">
        <v>36</v>
      </c>
      <c r="D33" s="6" t="s">
        <v>37</v>
      </c>
      <c r="E33" s="5" t="s">
        <v>78</v>
      </c>
      <c r="F33" s="6" t="s">
        <v>79</v>
      </c>
      <c r="G33" s="7">
        <v>148</v>
      </c>
    </row>
    <row r="34" spans="1:7">
      <c r="A34" s="5" t="s">
        <v>647</v>
      </c>
      <c r="B34" s="5" t="s">
        <v>2</v>
      </c>
      <c r="C34" s="5" t="s">
        <v>80</v>
      </c>
      <c r="D34" s="6" t="s">
        <v>81</v>
      </c>
      <c r="E34" s="5" t="s">
        <v>82</v>
      </c>
      <c r="F34" s="6" t="s">
        <v>83</v>
      </c>
      <c r="G34" s="7">
        <v>2241</v>
      </c>
    </row>
    <row r="35" spans="1:7">
      <c r="A35" s="5" t="s">
        <v>647</v>
      </c>
      <c r="B35" s="5" t="s">
        <v>2</v>
      </c>
      <c r="C35" s="5" t="s">
        <v>84</v>
      </c>
      <c r="D35" s="6" t="s">
        <v>85</v>
      </c>
      <c r="E35" s="5" t="s">
        <v>86</v>
      </c>
      <c r="F35" s="6" t="s">
        <v>87</v>
      </c>
      <c r="G35" s="7">
        <v>132</v>
      </c>
    </row>
    <row r="36" spans="1:7">
      <c r="A36" s="5" t="s">
        <v>647</v>
      </c>
      <c r="B36" s="5" t="s">
        <v>2</v>
      </c>
      <c r="C36" s="5" t="s">
        <v>88</v>
      </c>
      <c r="D36" s="6" t="s">
        <v>89</v>
      </c>
      <c r="E36" s="5" t="s">
        <v>90</v>
      </c>
      <c r="F36" s="6" t="s">
        <v>91</v>
      </c>
      <c r="G36" s="7">
        <v>158</v>
      </c>
    </row>
    <row r="37" spans="1:7">
      <c r="A37" s="5" t="s">
        <v>647</v>
      </c>
      <c r="B37" s="5" t="s">
        <v>2</v>
      </c>
      <c r="C37" s="5" t="s">
        <v>88</v>
      </c>
      <c r="D37" s="6" t="s">
        <v>89</v>
      </c>
      <c r="E37" s="5" t="s">
        <v>92</v>
      </c>
      <c r="F37" s="6" t="s">
        <v>93</v>
      </c>
      <c r="G37" s="7">
        <v>125</v>
      </c>
    </row>
    <row r="38" spans="1:7">
      <c r="A38" s="5" t="s">
        <v>647</v>
      </c>
      <c r="B38" s="5" t="s">
        <v>2</v>
      </c>
      <c r="C38" s="5" t="s">
        <v>88</v>
      </c>
      <c r="D38" s="6" t="s">
        <v>89</v>
      </c>
      <c r="E38" s="5" t="s">
        <v>94</v>
      </c>
      <c r="F38" s="6" t="s">
        <v>95</v>
      </c>
      <c r="G38" s="7">
        <v>60</v>
      </c>
    </row>
    <row r="39" spans="1:7">
      <c r="A39" s="5" t="s">
        <v>647</v>
      </c>
      <c r="B39" s="5" t="s">
        <v>2</v>
      </c>
      <c r="C39" s="5" t="s">
        <v>88</v>
      </c>
      <c r="D39" s="6" t="s">
        <v>89</v>
      </c>
      <c r="E39" s="5" t="s">
        <v>96</v>
      </c>
      <c r="F39" s="6" t="s">
        <v>97</v>
      </c>
      <c r="G39" s="7">
        <v>140</v>
      </c>
    </row>
    <row r="40" spans="1:7">
      <c r="A40" s="5" t="s">
        <v>647</v>
      </c>
      <c r="B40" s="5" t="s">
        <v>2</v>
      </c>
      <c r="C40" s="5" t="s">
        <v>88</v>
      </c>
      <c r="D40" s="6" t="s">
        <v>89</v>
      </c>
      <c r="E40" s="5" t="s">
        <v>98</v>
      </c>
      <c r="F40" s="6" t="s">
        <v>99</v>
      </c>
      <c r="G40" s="7">
        <v>145</v>
      </c>
    </row>
    <row r="41" spans="1:7">
      <c r="A41" s="5" t="s">
        <v>647</v>
      </c>
      <c r="B41" s="5" t="s">
        <v>2</v>
      </c>
      <c r="C41" s="5" t="s">
        <v>88</v>
      </c>
      <c r="D41" s="6" t="s">
        <v>89</v>
      </c>
      <c r="E41" s="5" t="s">
        <v>100</v>
      </c>
      <c r="F41" s="6" t="s">
        <v>101</v>
      </c>
      <c r="G41" s="7">
        <v>61</v>
      </c>
    </row>
    <row r="42" spans="1:7">
      <c r="A42" s="5" t="s">
        <v>647</v>
      </c>
      <c r="B42" s="5" t="s">
        <v>2</v>
      </c>
      <c r="C42" s="5" t="s">
        <v>88</v>
      </c>
      <c r="D42" s="6" t="s">
        <v>89</v>
      </c>
      <c r="E42" s="5" t="s">
        <v>102</v>
      </c>
      <c r="F42" s="6" t="s">
        <v>103</v>
      </c>
      <c r="G42" s="7">
        <v>218</v>
      </c>
    </row>
    <row r="43" spans="1:7">
      <c r="A43" s="5" t="s">
        <v>647</v>
      </c>
      <c r="B43" s="5" t="s">
        <v>2</v>
      </c>
      <c r="C43" s="5" t="s">
        <v>88</v>
      </c>
      <c r="D43" s="6" t="s">
        <v>89</v>
      </c>
      <c r="E43" s="5" t="s">
        <v>104</v>
      </c>
      <c r="F43" s="6" t="s">
        <v>105</v>
      </c>
      <c r="G43" s="7">
        <v>184</v>
      </c>
    </row>
    <row r="44" spans="1:7">
      <c r="A44" s="5" t="s">
        <v>647</v>
      </c>
      <c r="B44" s="5" t="s">
        <v>2</v>
      </c>
      <c r="C44" s="5" t="s">
        <v>106</v>
      </c>
      <c r="D44" s="6" t="s">
        <v>107</v>
      </c>
      <c r="E44" s="5" t="s">
        <v>108</v>
      </c>
      <c r="F44" s="6" t="s">
        <v>109</v>
      </c>
      <c r="G44" s="7">
        <v>4786</v>
      </c>
    </row>
    <row r="45" spans="1:7">
      <c r="A45" s="5" t="s">
        <v>647</v>
      </c>
      <c r="B45" s="5" t="s">
        <v>2</v>
      </c>
      <c r="C45" s="5" t="s">
        <v>110</v>
      </c>
      <c r="D45" s="6" t="s">
        <v>111</v>
      </c>
      <c r="E45" s="5" t="s">
        <v>112</v>
      </c>
      <c r="F45" s="6" t="s">
        <v>113</v>
      </c>
      <c r="G45" s="7">
        <v>399</v>
      </c>
    </row>
    <row r="46" spans="1:7">
      <c r="A46" s="5" t="s">
        <v>647</v>
      </c>
      <c r="B46" s="5" t="s">
        <v>2</v>
      </c>
      <c r="C46" s="5" t="s">
        <v>114</v>
      </c>
      <c r="D46" s="6" t="s">
        <v>115</v>
      </c>
      <c r="E46" s="5" t="s">
        <v>116</v>
      </c>
      <c r="F46" s="6" t="s">
        <v>117</v>
      </c>
      <c r="G46" s="7">
        <v>61</v>
      </c>
    </row>
    <row r="47" spans="1:7">
      <c r="A47" s="5" t="s">
        <v>647</v>
      </c>
      <c r="B47" s="5" t="s">
        <v>2</v>
      </c>
      <c r="C47" s="5" t="s">
        <v>118</v>
      </c>
      <c r="D47" s="6" t="s">
        <v>119</v>
      </c>
      <c r="E47" s="5" t="s">
        <v>120</v>
      </c>
      <c r="F47" s="6" t="s">
        <v>121</v>
      </c>
      <c r="G47" s="7">
        <v>18089</v>
      </c>
    </row>
    <row r="48" spans="1:7">
      <c r="A48" s="5" t="s">
        <v>647</v>
      </c>
      <c r="B48" s="5" t="s">
        <v>2</v>
      </c>
      <c r="C48" s="5" t="s">
        <v>122</v>
      </c>
      <c r="D48" s="6" t="s">
        <v>123</v>
      </c>
      <c r="E48" s="5" t="s">
        <v>124</v>
      </c>
      <c r="F48" s="6" t="s">
        <v>125</v>
      </c>
      <c r="G48" s="7">
        <v>1678</v>
      </c>
    </row>
    <row r="49" spans="1:7">
      <c r="A49" s="5" t="s">
        <v>647</v>
      </c>
      <c r="B49" s="5" t="s">
        <v>2</v>
      </c>
      <c r="C49" s="5" t="s">
        <v>122</v>
      </c>
      <c r="D49" s="6" t="s">
        <v>123</v>
      </c>
      <c r="E49" s="5" t="s">
        <v>126</v>
      </c>
      <c r="F49" s="6" t="s">
        <v>127</v>
      </c>
      <c r="G49" s="7">
        <v>7174</v>
      </c>
    </row>
    <row r="50" spans="1:7">
      <c r="A50" s="5" t="s">
        <v>647</v>
      </c>
      <c r="B50" s="5" t="s">
        <v>2</v>
      </c>
      <c r="C50" s="5" t="s">
        <v>128</v>
      </c>
      <c r="D50" s="6" t="s">
        <v>129</v>
      </c>
      <c r="E50" s="5" t="s">
        <v>130</v>
      </c>
      <c r="F50" s="6" t="s">
        <v>131</v>
      </c>
      <c r="G50" s="7">
        <v>14</v>
      </c>
    </row>
    <row r="51" spans="1:7">
      <c r="A51" s="5" t="s">
        <v>647</v>
      </c>
      <c r="B51" s="5" t="s">
        <v>2</v>
      </c>
      <c r="C51" s="5" t="s">
        <v>128</v>
      </c>
      <c r="D51" s="6" t="s">
        <v>129</v>
      </c>
      <c r="E51" s="5" t="s">
        <v>132</v>
      </c>
      <c r="F51" s="6" t="s">
        <v>133</v>
      </c>
      <c r="G51" s="7">
        <v>402</v>
      </c>
    </row>
    <row r="52" spans="1:7">
      <c r="A52" s="5" t="s">
        <v>647</v>
      </c>
      <c r="B52" s="5" t="s">
        <v>2</v>
      </c>
      <c r="C52" s="5" t="s">
        <v>134</v>
      </c>
      <c r="D52" s="6" t="s">
        <v>135</v>
      </c>
      <c r="E52" s="5" t="s">
        <v>136</v>
      </c>
      <c r="F52" s="6" t="s">
        <v>137</v>
      </c>
      <c r="G52" s="7">
        <v>1440</v>
      </c>
    </row>
    <row r="53" spans="1:7">
      <c r="A53" s="5" t="s">
        <v>647</v>
      </c>
      <c r="B53" s="5" t="s">
        <v>2</v>
      </c>
      <c r="C53" s="5" t="s">
        <v>138</v>
      </c>
      <c r="D53" s="6" t="s">
        <v>139</v>
      </c>
      <c r="E53" s="5" t="s">
        <v>140</v>
      </c>
      <c r="F53" s="6" t="s">
        <v>141</v>
      </c>
      <c r="G53" s="7">
        <v>288</v>
      </c>
    </row>
    <row r="54" spans="1:7">
      <c r="A54" s="5" t="s">
        <v>647</v>
      </c>
      <c r="B54" s="5" t="s">
        <v>2</v>
      </c>
      <c r="C54" s="5" t="s">
        <v>142</v>
      </c>
      <c r="D54" s="6" t="s">
        <v>143</v>
      </c>
      <c r="E54" s="5" t="s">
        <v>144</v>
      </c>
      <c r="F54" s="6" t="s">
        <v>145</v>
      </c>
      <c r="G54" s="7">
        <v>40</v>
      </c>
    </row>
    <row r="55" spans="1:7">
      <c r="A55" s="5" t="s">
        <v>647</v>
      </c>
      <c r="B55" s="5" t="s">
        <v>2</v>
      </c>
      <c r="C55" s="5" t="s">
        <v>146</v>
      </c>
      <c r="D55" s="6" t="s">
        <v>147</v>
      </c>
      <c r="E55" s="5" t="s">
        <v>148</v>
      </c>
      <c r="F55" s="6" t="s">
        <v>149</v>
      </c>
      <c r="G55" s="7">
        <v>324</v>
      </c>
    </row>
    <row r="56" spans="1:7">
      <c r="A56" s="5" t="s">
        <v>647</v>
      </c>
      <c r="B56" s="5" t="s">
        <v>2</v>
      </c>
      <c r="C56" s="5" t="s">
        <v>150</v>
      </c>
      <c r="D56" s="6" t="s">
        <v>151</v>
      </c>
      <c r="E56" s="5" t="s">
        <v>152</v>
      </c>
      <c r="F56" s="6" t="s">
        <v>153</v>
      </c>
      <c r="G56" s="7">
        <v>11</v>
      </c>
    </row>
    <row r="57" spans="1:7">
      <c r="A57" s="5" t="s">
        <v>647</v>
      </c>
      <c r="B57" s="5" t="s">
        <v>2</v>
      </c>
      <c r="C57" s="5" t="s">
        <v>150</v>
      </c>
      <c r="D57" s="6" t="s">
        <v>151</v>
      </c>
      <c r="E57" s="5" t="s">
        <v>154</v>
      </c>
      <c r="F57" s="6" t="s">
        <v>155</v>
      </c>
      <c r="G57" s="7">
        <v>51</v>
      </c>
    </row>
    <row r="58" spans="1:7">
      <c r="A58" s="5" t="s">
        <v>647</v>
      </c>
      <c r="B58" s="5" t="s">
        <v>2</v>
      </c>
      <c r="C58" s="5" t="s">
        <v>156</v>
      </c>
      <c r="D58" s="6" t="s">
        <v>157</v>
      </c>
      <c r="E58" s="5" t="s">
        <v>158</v>
      </c>
      <c r="F58" s="6" t="s">
        <v>159</v>
      </c>
      <c r="G58" s="7">
        <v>141</v>
      </c>
    </row>
    <row r="59" spans="1:7">
      <c r="A59" s="5" t="s">
        <v>647</v>
      </c>
      <c r="B59" s="5" t="s">
        <v>2</v>
      </c>
      <c r="C59" s="5" t="s">
        <v>156</v>
      </c>
      <c r="D59" s="6" t="s">
        <v>157</v>
      </c>
      <c r="E59" s="5" t="s">
        <v>648</v>
      </c>
      <c r="F59" s="6" t="s">
        <v>649</v>
      </c>
      <c r="G59" s="7">
        <v>12</v>
      </c>
    </row>
    <row r="60" spans="1:7">
      <c r="A60" s="5" t="s">
        <v>647</v>
      </c>
      <c r="B60" s="5" t="s">
        <v>2</v>
      </c>
      <c r="C60" s="5" t="s">
        <v>574</v>
      </c>
      <c r="D60" s="6" t="s">
        <v>575</v>
      </c>
      <c r="E60" s="5" t="s">
        <v>576</v>
      </c>
      <c r="F60" s="6" t="s">
        <v>577</v>
      </c>
      <c r="G60" s="7">
        <v>1</v>
      </c>
    </row>
    <row r="61" spans="1:7">
      <c r="A61" s="5" t="s">
        <v>647</v>
      </c>
      <c r="B61" s="5" t="s">
        <v>2</v>
      </c>
      <c r="C61" s="5" t="s">
        <v>586</v>
      </c>
      <c r="D61" s="6" t="s">
        <v>587</v>
      </c>
      <c r="E61" s="5" t="s">
        <v>650</v>
      </c>
      <c r="F61" s="6" t="s">
        <v>651</v>
      </c>
      <c r="G61" s="7">
        <v>1</v>
      </c>
    </row>
    <row r="62" spans="1:7">
      <c r="A62" s="5" t="s">
        <v>647</v>
      </c>
      <c r="B62" s="5" t="s">
        <v>2</v>
      </c>
      <c r="C62" s="5" t="s">
        <v>172</v>
      </c>
      <c r="D62" s="6" t="s">
        <v>173</v>
      </c>
      <c r="E62" s="5" t="s">
        <v>174</v>
      </c>
      <c r="F62" s="6" t="s">
        <v>175</v>
      </c>
      <c r="G62" s="7">
        <v>54</v>
      </c>
    </row>
    <row r="63" spans="1:7">
      <c r="A63" s="5" t="s">
        <v>647</v>
      </c>
      <c r="B63" s="5" t="s">
        <v>2</v>
      </c>
      <c r="C63" s="5" t="s">
        <v>176</v>
      </c>
      <c r="D63" s="6" t="s">
        <v>177</v>
      </c>
      <c r="E63" s="5" t="s">
        <v>178</v>
      </c>
      <c r="F63" s="6" t="s">
        <v>179</v>
      </c>
      <c r="G63" s="7">
        <v>50</v>
      </c>
    </row>
    <row r="64" spans="1:7">
      <c r="A64" s="5" t="s">
        <v>647</v>
      </c>
      <c r="B64" s="5" t="s">
        <v>2</v>
      </c>
      <c r="C64" s="5" t="s">
        <v>180</v>
      </c>
      <c r="D64" s="6" t="s">
        <v>181</v>
      </c>
      <c r="E64" s="5" t="s">
        <v>182</v>
      </c>
      <c r="F64" s="6" t="s">
        <v>183</v>
      </c>
      <c r="G64" s="7">
        <v>4126</v>
      </c>
    </row>
    <row r="65" spans="1:7">
      <c r="A65" s="5" t="s">
        <v>647</v>
      </c>
      <c r="B65" s="5" t="s">
        <v>2</v>
      </c>
      <c r="C65" s="5" t="s">
        <v>184</v>
      </c>
      <c r="D65" s="6" t="s">
        <v>185</v>
      </c>
      <c r="E65" s="5" t="s">
        <v>186</v>
      </c>
      <c r="F65" s="6" t="s">
        <v>187</v>
      </c>
      <c r="G65" s="7">
        <v>11620</v>
      </c>
    </row>
    <row r="66" spans="1:7">
      <c r="A66" s="5" t="s">
        <v>647</v>
      </c>
      <c r="B66" s="5" t="s">
        <v>2</v>
      </c>
      <c r="C66" s="5" t="s">
        <v>184</v>
      </c>
      <c r="D66" s="6" t="s">
        <v>185</v>
      </c>
      <c r="E66" s="5" t="s">
        <v>188</v>
      </c>
      <c r="F66" s="6" t="s">
        <v>189</v>
      </c>
      <c r="G66" s="7">
        <v>34</v>
      </c>
    </row>
    <row r="67" spans="1:7">
      <c r="A67" s="5" t="s">
        <v>647</v>
      </c>
      <c r="B67" s="5" t="s">
        <v>2</v>
      </c>
      <c r="C67" s="5" t="s">
        <v>190</v>
      </c>
      <c r="D67" s="6" t="s">
        <v>191</v>
      </c>
      <c r="E67" s="5" t="s">
        <v>192</v>
      </c>
      <c r="F67" s="6" t="s">
        <v>193</v>
      </c>
      <c r="G67" s="7">
        <v>323</v>
      </c>
    </row>
    <row r="68" spans="1:7">
      <c r="A68" s="5" t="s">
        <v>647</v>
      </c>
      <c r="B68" s="5" t="s">
        <v>2</v>
      </c>
      <c r="C68" s="5" t="s">
        <v>190</v>
      </c>
      <c r="D68" s="6" t="s">
        <v>191</v>
      </c>
      <c r="E68" s="5" t="s">
        <v>194</v>
      </c>
      <c r="F68" s="6" t="s">
        <v>195</v>
      </c>
      <c r="G68" s="7">
        <v>563</v>
      </c>
    </row>
    <row r="69" spans="1:7">
      <c r="A69" s="5" t="s">
        <v>647</v>
      </c>
      <c r="B69" s="5" t="s">
        <v>2</v>
      </c>
      <c r="C69" s="5" t="s">
        <v>196</v>
      </c>
      <c r="D69" s="6" t="s">
        <v>197</v>
      </c>
      <c r="E69" s="5" t="s">
        <v>604</v>
      </c>
      <c r="F69" s="6" t="s">
        <v>605</v>
      </c>
      <c r="G69" s="7">
        <v>1</v>
      </c>
    </row>
    <row r="70" spans="1:7">
      <c r="A70" s="5" t="s">
        <v>647</v>
      </c>
      <c r="B70" s="5" t="s">
        <v>2</v>
      </c>
      <c r="C70" s="5" t="s">
        <v>196</v>
      </c>
      <c r="D70" s="6" t="s">
        <v>197</v>
      </c>
      <c r="E70" s="5" t="s">
        <v>200</v>
      </c>
      <c r="F70" s="6" t="s">
        <v>201</v>
      </c>
      <c r="G70" s="7">
        <v>1</v>
      </c>
    </row>
    <row r="71" spans="1:7">
      <c r="A71" s="5" t="s">
        <v>647</v>
      </c>
      <c r="B71" s="5" t="s">
        <v>2</v>
      </c>
      <c r="C71" s="5" t="s">
        <v>196</v>
      </c>
      <c r="D71" s="6" t="s">
        <v>197</v>
      </c>
      <c r="E71" s="5" t="s">
        <v>208</v>
      </c>
      <c r="F71" s="6" t="s">
        <v>209</v>
      </c>
      <c r="G71" s="7">
        <v>1</v>
      </c>
    </row>
    <row r="72" spans="1:7">
      <c r="A72" s="5" t="s">
        <v>647</v>
      </c>
      <c r="B72" s="5" t="s">
        <v>2</v>
      </c>
      <c r="C72" s="5" t="s">
        <v>212</v>
      </c>
      <c r="D72" s="6" t="s">
        <v>213</v>
      </c>
      <c r="E72" s="5" t="s">
        <v>214</v>
      </c>
      <c r="F72" s="6" t="s">
        <v>215</v>
      </c>
      <c r="G72" s="7">
        <v>1</v>
      </c>
    </row>
    <row r="73" spans="1:7">
      <c r="A73" s="5" t="s">
        <v>647</v>
      </c>
      <c r="B73" s="5" t="s">
        <v>2</v>
      </c>
      <c r="C73" s="5" t="s">
        <v>212</v>
      </c>
      <c r="D73" s="6" t="s">
        <v>213</v>
      </c>
      <c r="E73" s="5" t="s">
        <v>216</v>
      </c>
      <c r="F73" s="6" t="s">
        <v>217</v>
      </c>
      <c r="G73" s="7">
        <v>4</v>
      </c>
    </row>
    <row r="74" spans="1:7">
      <c r="A74" s="5" t="s">
        <v>647</v>
      </c>
      <c r="B74" s="5" t="s">
        <v>2</v>
      </c>
      <c r="C74" s="5" t="s">
        <v>218</v>
      </c>
      <c r="D74" s="6" t="s">
        <v>219</v>
      </c>
      <c r="E74" s="5" t="s">
        <v>220</v>
      </c>
      <c r="F74" s="6" t="s">
        <v>219</v>
      </c>
      <c r="G74" s="7">
        <v>1</v>
      </c>
    </row>
    <row r="75" spans="1:7">
      <c r="A75" s="5" t="s">
        <v>647</v>
      </c>
      <c r="B75" s="5" t="s">
        <v>2</v>
      </c>
      <c r="C75" s="5" t="s">
        <v>622</v>
      </c>
      <c r="D75" s="6" t="s">
        <v>623</v>
      </c>
      <c r="E75" s="5" t="s">
        <v>624</v>
      </c>
      <c r="F75" s="6" t="s">
        <v>625</v>
      </c>
      <c r="G75" s="7">
        <v>2</v>
      </c>
    </row>
    <row r="76" spans="1:7">
      <c r="A76" s="5" t="s">
        <v>647</v>
      </c>
      <c r="B76" s="5" t="s">
        <v>2</v>
      </c>
      <c r="C76" s="5" t="s">
        <v>222</v>
      </c>
      <c r="D76" s="6" t="s">
        <v>223</v>
      </c>
      <c r="E76" s="5" t="s">
        <v>224</v>
      </c>
      <c r="F76" s="6" t="s">
        <v>225</v>
      </c>
      <c r="G76" s="7">
        <v>18</v>
      </c>
    </row>
    <row r="77" spans="1:7">
      <c r="A77" s="5" t="s">
        <v>647</v>
      </c>
      <c r="B77" s="5" t="s">
        <v>2</v>
      </c>
      <c r="C77" s="5" t="s">
        <v>227</v>
      </c>
      <c r="D77" s="6" t="s">
        <v>228</v>
      </c>
      <c r="E77" s="5" t="s">
        <v>229</v>
      </c>
      <c r="F77" s="6" t="s">
        <v>230</v>
      </c>
      <c r="G77" s="7">
        <v>4</v>
      </c>
    </row>
    <row r="78" spans="1:7">
      <c r="A78" s="5" t="s">
        <v>647</v>
      </c>
      <c r="B78" s="5" t="s">
        <v>2</v>
      </c>
      <c r="C78" s="5" t="s">
        <v>231</v>
      </c>
      <c r="D78" s="6" t="s">
        <v>232</v>
      </c>
      <c r="E78" s="5" t="s">
        <v>233</v>
      </c>
      <c r="F78" s="6" t="s">
        <v>232</v>
      </c>
      <c r="G78" s="7">
        <v>248</v>
      </c>
    </row>
    <row r="79" spans="1:7">
      <c r="A79" s="5" t="s">
        <v>647</v>
      </c>
      <c r="B79" s="5" t="s">
        <v>2</v>
      </c>
      <c r="C79" s="5" t="s">
        <v>234</v>
      </c>
      <c r="D79" s="6" t="s">
        <v>235</v>
      </c>
      <c r="E79" s="5" t="s">
        <v>236</v>
      </c>
      <c r="F79" s="6" t="s">
        <v>235</v>
      </c>
      <c r="G79" s="7">
        <v>426</v>
      </c>
    </row>
    <row r="80" spans="1:7">
      <c r="A80" s="5" t="s">
        <v>647</v>
      </c>
      <c r="B80" s="5" t="s">
        <v>2</v>
      </c>
      <c r="C80" s="5" t="s">
        <v>234</v>
      </c>
      <c r="D80" s="6" t="s">
        <v>235</v>
      </c>
      <c r="E80" s="5" t="s">
        <v>626</v>
      </c>
      <c r="F80" s="6" t="s">
        <v>627</v>
      </c>
      <c r="G80" s="7">
        <v>3</v>
      </c>
    </row>
    <row r="81" spans="1:7">
      <c r="A81" s="5" t="s">
        <v>647</v>
      </c>
      <c r="B81" s="5" t="s">
        <v>2</v>
      </c>
      <c r="C81" s="5" t="s">
        <v>234</v>
      </c>
      <c r="D81" s="6" t="s">
        <v>235</v>
      </c>
      <c r="E81" s="5" t="s">
        <v>237</v>
      </c>
      <c r="F81" s="6" t="s">
        <v>238</v>
      </c>
      <c r="G81" s="7">
        <v>266</v>
      </c>
    </row>
    <row r="82" spans="1:7">
      <c r="A82" s="5" t="s">
        <v>647</v>
      </c>
      <c r="B82" s="5" t="s">
        <v>2</v>
      </c>
      <c r="C82" s="5" t="s">
        <v>239</v>
      </c>
      <c r="D82" s="6" t="s">
        <v>240</v>
      </c>
      <c r="E82" s="5" t="s">
        <v>241</v>
      </c>
      <c r="F82" s="6" t="s">
        <v>240</v>
      </c>
      <c r="G82" s="7">
        <v>1798</v>
      </c>
    </row>
    <row r="83" spans="1:7">
      <c r="A83" s="5" t="s">
        <v>647</v>
      </c>
      <c r="B83" s="5" t="s">
        <v>2</v>
      </c>
      <c r="C83" s="5" t="s">
        <v>239</v>
      </c>
      <c r="D83" s="6" t="s">
        <v>240</v>
      </c>
      <c r="E83" s="5" t="s">
        <v>242</v>
      </c>
      <c r="F83" s="6" t="s">
        <v>243</v>
      </c>
      <c r="G83" s="7">
        <v>261</v>
      </c>
    </row>
    <row r="84" spans="1:7">
      <c r="A84" s="5" t="s">
        <v>647</v>
      </c>
      <c r="B84" s="5" t="s">
        <v>2</v>
      </c>
      <c r="C84" s="5" t="s">
        <v>244</v>
      </c>
      <c r="D84" s="6" t="s">
        <v>245</v>
      </c>
      <c r="E84" s="5" t="s">
        <v>246</v>
      </c>
      <c r="F84" s="6" t="s">
        <v>247</v>
      </c>
      <c r="G84" s="7">
        <v>469</v>
      </c>
    </row>
    <row r="85" spans="1:7">
      <c r="A85" s="5" t="s">
        <v>647</v>
      </c>
      <c r="B85" s="5" t="s">
        <v>2</v>
      </c>
      <c r="C85" s="5" t="s">
        <v>248</v>
      </c>
      <c r="D85" s="6" t="s">
        <v>249</v>
      </c>
      <c r="E85" s="5" t="s">
        <v>250</v>
      </c>
      <c r="F85" s="6" t="s">
        <v>249</v>
      </c>
      <c r="G85" s="7">
        <v>243</v>
      </c>
    </row>
    <row r="86" spans="1:7">
      <c r="A86" s="5" t="s">
        <v>647</v>
      </c>
      <c r="B86" s="5" t="s">
        <v>2</v>
      </c>
      <c r="C86" s="5" t="s">
        <v>251</v>
      </c>
      <c r="D86" s="6" t="s">
        <v>252</v>
      </c>
      <c r="E86" s="5" t="s">
        <v>253</v>
      </c>
      <c r="F86" s="6" t="s">
        <v>252</v>
      </c>
      <c r="G86" s="7">
        <v>37</v>
      </c>
    </row>
    <row r="87" spans="1:7">
      <c r="A87" s="5" t="s">
        <v>647</v>
      </c>
      <c r="B87" s="5" t="s">
        <v>2</v>
      </c>
      <c r="C87" s="5" t="s">
        <v>254</v>
      </c>
      <c r="D87" s="6" t="s">
        <v>255</v>
      </c>
      <c r="E87" s="5" t="s">
        <v>256</v>
      </c>
      <c r="F87" s="6" t="s">
        <v>257</v>
      </c>
      <c r="G87" s="7">
        <v>14</v>
      </c>
    </row>
    <row r="88" spans="1:7">
      <c r="A88" s="5" t="s">
        <v>647</v>
      </c>
      <c r="B88" s="5" t="s">
        <v>2</v>
      </c>
      <c r="C88" s="5" t="s">
        <v>258</v>
      </c>
      <c r="D88" s="6" t="s">
        <v>259</v>
      </c>
      <c r="E88" s="5" t="s">
        <v>260</v>
      </c>
      <c r="F88" s="6" t="s">
        <v>261</v>
      </c>
      <c r="G88" s="7">
        <v>219</v>
      </c>
    </row>
    <row r="89" spans="1:7">
      <c r="A89" s="5" t="s">
        <v>647</v>
      </c>
      <c r="B89" s="5" t="s">
        <v>2</v>
      </c>
      <c r="C89" s="5" t="s">
        <v>262</v>
      </c>
      <c r="D89" s="6" t="s">
        <v>263</v>
      </c>
      <c r="E89" s="5" t="s">
        <v>264</v>
      </c>
      <c r="F89" s="6" t="s">
        <v>265</v>
      </c>
      <c r="G89" s="7">
        <v>40</v>
      </c>
    </row>
    <row r="90" spans="1:7">
      <c r="A90" s="5" t="s">
        <v>647</v>
      </c>
      <c r="B90" s="5" t="s">
        <v>2</v>
      </c>
      <c r="C90" s="5" t="s">
        <v>266</v>
      </c>
      <c r="D90" s="6" t="s">
        <v>267</v>
      </c>
      <c r="E90" s="5" t="s">
        <v>268</v>
      </c>
      <c r="F90" s="6" t="s">
        <v>267</v>
      </c>
      <c r="G90" s="7">
        <v>327</v>
      </c>
    </row>
    <row r="91" spans="1:7">
      <c r="A91" s="5" t="s">
        <v>647</v>
      </c>
      <c r="B91" s="5" t="s">
        <v>2</v>
      </c>
      <c r="C91" s="5" t="s">
        <v>269</v>
      </c>
      <c r="D91" s="6" t="s">
        <v>270</v>
      </c>
      <c r="E91" s="5" t="s">
        <v>271</v>
      </c>
      <c r="F91" s="6" t="s">
        <v>270</v>
      </c>
      <c r="G91" s="7">
        <v>948</v>
      </c>
    </row>
    <row r="92" spans="1:7">
      <c r="A92" s="5" t="s">
        <v>647</v>
      </c>
      <c r="B92" s="5" t="s">
        <v>2</v>
      </c>
      <c r="C92" s="5" t="s">
        <v>272</v>
      </c>
      <c r="D92" s="6" t="s">
        <v>273</v>
      </c>
      <c r="E92" s="5" t="s">
        <v>274</v>
      </c>
      <c r="F92" s="6" t="s">
        <v>275</v>
      </c>
      <c r="G92" s="7">
        <v>1240</v>
      </c>
    </row>
    <row r="93" spans="1:7">
      <c r="A93" s="5" t="s">
        <v>647</v>
      </c>
      <c r="B93" s="5" t="s">
        <v>2</v>
      </c>
      <c r="C93" s="5" t="s">
        <v>276</v>
      </c>
      <c r="D93" s="6" t="s">
        <v>277</v>
      </c>
      <c r="E93" s="5" t="s">
        <v>278</v>
      </c>
      <c r="F93" s="6" t="s">
        <v>277</v>
      </c>
      <c r="G93" s="7">
        <v>68</v>
      </c>
    </row>
    <row r="94" spans="1:7">
      <c r="A94" s="5" t="s">
        <v>647</v>
      </c>
      <c r="B94" s="5" t="s">
        <v>2</v>
      </c>
      <c r="C94" s="5" t="s">
        <v>279</v>
      </c>
      <c r="D94" s="6" t="s">
        <v>280</v>
      </c>
      <c r="E94" s="5" t="s">
        <v>281</v>
      </c>
      <c r="F94" s="6" t="s">
        <v>282</v>
      </c>
      <c r="G94" s="7">
        <v>52</v>
      </c>
    </row>
    <row r="95" spans="1:7">
      <c r="A95" s="5" t="s">
        <v>647</v>
      </c>
      <c r="B95" s="5" t="s">
        <v>2</v>
      </c>
      <c r="C95" s="5" t="s">
        <v>283</v>
      </c>
      <c r="D95" s="6" t="s">
        <v>284</v>
      </c>
      <c r="E95" s="5" t="s">
        <v>285</v>
      </c>
      <c r="F95" s="6" t="s">
        <v>284</v>
      </c>
      <c r="G95" s="7">
        <v>104</v>
      </c>
    </row>
    <row r="96" spans="1:7">
      <c r="A96" s="5" t="s">
        <v>647</v>
      </c>
      <c r="B96" s="5" t="s">
        <v>2</v>
      </c>
      <c r="C96" s="5" t="s">
        <v>286</v>
      </c>
      <c r="D96" s="6" t="s">
        <v>287</v>
      </c>
      <c r="E96" s="5" t="s">
        <v>288</v>
      </c>
      <c r="F96" s="6" t="s">
        <v>289</v>
      </c>
      <c r="G96" s="7">
        <v>105</v>
      </c>
    </row>
    <row r="97" spans="1:7">
      <c r="A97" s="5" t="s">
        <v>647</v>
      </c>
      <c r="B97" s="5" t="s">
        <v>2</v>
      </c>
      <c r="C97" s="5" t="s">
        <v>290</v>
      </c>
      <c r="D97" s="6" t="s">
        <v>291</v>
      </c>
      <c r="E97" s="5" t="s">
        <v>292</v>
      </c>
      <c r="F97" s="6" t="s">
        <v>293</v>
      </c>
      <c r="G97" s="7">
        <v>38</v>
      </c>
    </row>
    <row r="98" spans="1:7">
      <c r="A98" s="5" t="s">
        <v>647</v>
      </c>
      <c r="B98" s="5" t="s">
        <v>2</v>
      </c>
      <c r="C98" s="5" t="s">
        <v>294</v>
      </c>
      <c r="D98" s="6" t="s">
        <v>295</v>
      </c>
      <c r="E98" s="5" t="s">
        <v>296</v>
      </c>
      <c r="F98" s="6" t="s">
        <v>295</v>
      </c>
      <c r="G98" s="7">
        <v>34</v>
      </c>
    </row>
    <row r="99" spans="1:7">
      <c r="A99" s="5" t="s">
        <v>647</v>
      </c>
      <c r="B99" s="5" t="s">
        <v>2</v>
      </c>
      <c r="C99" s="5" t="s">
        <v>297</v>
      </c>
      <c r="D99" s="6" t="s">
        <v>298</v>
      </c>
      <c r="E99" s="5" t="s">
        <v>299</v>
      </c>
      <c r="F99" s="6" t="s">
        <v>298</v>
      </c>
      <c r="G99" s="7">
        <v>187</v>
      </c>
    </row>
    <row r="100" spans="1:7">
      <c r="A100" s="5" t="s">
        <v>647</v>
      </c>
      <c r="B100" s="5" t="s">
        <v>2</v>
      </c>
      <c r="C100" s="5" t="s">
        <v>300</v>
      </c>
      <c r="D100" s="6" t="s">
        <v>301</v>
      </c>
      <c r="E100" s="5" t="s">
        <v>302</v>
      </c>
      <c r="F100" s="6" t="s">
        <v>301</v>
      </c>
      <c r="G100" s="7">
        <v>15</v>
      </c>
    </row>
    <row r="101" spans="1:7">
      <c r="A101" s="5" t="s">
        <v>647</v>
      </c>
      <c r="B101" s="5" t="s">
        <v>2</v>
      </c>
      <c r="C101" s="5" t="s">
        <v>628</v>
      </c>
      <c r="D101" s="6" t="s">
        <v>629</v>
      </c>
      <c r="E101" s="5" t="s">
        <v>630</v>
      </c>
      <c r="F101" s="6" t="s">
        <v>629</v>
      </c>
      <c r="G101" s="7">
        <v>7</v>
      </c>
    </row>
    <row r="102" spans="1:7">
      <c r="A102" s="5" t="s">
        <v>647</v>
      </c>
      <c r="B102" s="5" t="s">
        <v>2</v>
      </c>
      <c r="C102" s="5" t="s">
        <v>303</v>
      </c>
      <c r="D102" s="6" t="s">
        <v>304</v>
      </c>
      <c r="E102" s="5" t="s">
        <v>305</v>
      </c>
      <c r="F102" s="6" t="s">
        <v>304</v>
      </c>
      <c r="G102" s="7">
        <v>269</v>
      </c>
    </row>
    <row r="103" spans="1:7">
      <c r="A103" s="5" t="s">
        <v>647</v>
      </c>
      <c r="B103" s="5" t="s">
        <v>2</v>
      </c>
      <c r="C103" s="5" t="s">
        <v>306</v>
      </c>
      <c r="D103" s="6" t="s">
        <v>307</v>
      </c>
      <c r="E103" s="5" t="s">
        <v>308</v>
      </c>
      <c r="F103" s="6" t="s">
        <v>307</v>
      </c>
      <c r="G103" s="7">
        <v>429</v>
      </c>
    </row>
    <row r="104" spans="1:7">
      <c r="A104" s="5" t="s">
        <v>647</v>
      </c>
      <c r="B104" s="5" t="s">
        <v>2</v>
      </c>
      <c r="C104" s="5" t="s">
        <v>309</v>
      </c>
      <c r="D104" s="6" t="s">
        <v>310</v>
      </c>
      <c r="E104" s="5" t="s">
        <v>311</v>
      </c>
      <c r="F104" s="6" t="s">
        <v>221</v>
      </c>
      <c r="G104" s="7">
        <v>855</v>
      </c>
    </row>
    <row r="105" spans="1:7">
      <c r="A105" s="5" t="s">
        <v>647</v>
      </c>
      <c r="B105" s="5" t="s">
        <v>2</v>
      </c>
      <c r="C105" s="5" t="s">
        <v>309</v>
      </c>
      <c r="D105" s="6" t="s">
        <v>310</v>
      </c>
      <c r="E105" s="5" t="s">
        <v>631</v>
      </c>
      <c r="F105" s="6" t="s">
        <v>632</v>
      </c>
      <c r="G105" s="7">
        <v>33</v>
      </c>
    </row>
    <row r="106" spans="1:7">
      <c r="A106" s="5" t="s">
        <v>647</v>
      </c>
      <c r="B106" s="5" t="s">
        <v>2</v>
      </c>
      <c r="C106" s="5" t="s">
        <v>312</v>
      </c>
      <c r="D106" s="6" t="s">
        <v>313</v>
      </c>
      <c r="E106" s="5" t="s">
        <v>314</v>
      </c>
      <c r="F106" s="6" t="s">
        <v>315</v>
      </c>
      <c r="G106" s="7">
        <v>1445</v>
      </c>
    </row>
    <row r="107" spans="1:7">
      <c r="A107" s="5" t="s">
        <v>647</v>
      </c>
      <c r="B107" s="5" t="s">
        <v>2</v>
      </c>
      <c r="C107" s="5" t="s">
        <v>312</v>
      </c>
      <c r="D107" s="6" t="s">
        <v>313</v>
      </c>
      <c r="E107" s="5" t="s">
        <v>316</v>
      </c>
      <c r="F107" s="6" t="s">
        <v>317</v>
      </c>
      <c r="G107" s="7">
        <v>639</v>
      </c>
    </row>
    <row r="108" spans="1:7">
      <c r="A108" s="5" t="s">
        <v>647</v>
      </c>
      <c r="B108" s="5" t="s">
        <v>2</v>
      </c>
      <c r="C108" s="5" t="s">
        <v>312</v>
      </c>
      <c r="D108" s="6" t="s">
        <v>313</v>
      </c>
      <c r="E108" s="5" t="s">
        <v>318</v>
      </c>
      <c r="F108" s="6" t="s">
        <v>319</v>
      </c>
      <c r="G108" s="7">
        <v>17</v>
      </c>
    </row>
    <row r="109" spans="1:7">
      <c r="A109" s="5" t="s">
        <v>647</v>
      </c>
      <c r="B109" s="5" t="s">
        <v>2</v>
      </c>
      <c r="C109" s="5" t="s">
        <v>312</v>
      </c>
      <c r="D109" s="6" t="s">
        <v>313</v>
      </c>
      <c r="E109" s="5" t="s">
        <v>320</v>
      </c>
      <c r="F109" s="6" t="s">
        <v>321</v>
      </c>
      <c r="G109" s="7">
        <v>105</v>
      </c>
    </row>
    <row r="110" spans="1:7">
      <c r="A110" s="5" t="s">
        <v>647</v>
      </c>
      <c r="B110" s="5" t="s">
        <v>2</v>
      </c>
      <c r="C110" s="5" t="s">
        <v>312</v>
      </c>
      <c r="D110" s="6" t="s">
        <v>313</v>
      </c>
      <c r="E110" s="5" t="s">
        <v>322</v>
      </c>
      <c r="F110" s="6" t="s">
        <v>323</v>
      </c>
      <c r="G110" s="7">
        <v>94</v>
      </c>
    </row>
    <row r="111" spans="1:7">
      <c r="A111" s="5" t="s">
        <v>647</v>
      </c>
      <c r="B111" s="5" t="s">
        <v>2</v>
      </c>
      <c r="C111" s="5" t="s">
        <v>324</v>
      </c>
      <c r="D111" s="6" t="s">
        <v>325</v>
      </c>
      <c r="E111" s="5" t="s">
        <v>326</v>
      </c>
      <c r="F111" s="6" t="s">
        <v>327</v>
      </c>
      <c r="G111" s="7">
        <v>208</v>
      </c>
    </row>
    <row r="112" spans="1:7">
      <c r="A112" s="5" t="s">
        <v>647</v>
      </c>
      <c r="B112" s="5" t="s">
        <v>2</v>
      </c>
      <c r="C112" s="5" t="s">
        <v>324</v>
      </c>
      <c r="D112" s="6" t="s">
        <v>325</v>
      </c>
      <c r="E112" s="5" t="s">
        <v>328</v>
      </c>
      <c r="F112" s="6" t="s">
        <v>329</v>
      </c>
      <c r="G112" s="7">
        <v>6</v>
      </c>
    </row>
    <row r="113" spans="1:7">
      <c r="A113" s="5" t="s">
        <v>647</v>
      </c>
      <c r="B113" s="5" t="s">
        <v>2</v>
      </c>
      <c r="C113" s="5" t="s">
        <v>324</v>
      </c>
      <c r="D113" s="6" t="s">
        <v>325</v>
      </c>
      <c r="E113" s="5" t="s">
        <v>330</v>
      </c>
      <c r="F113" s="6" t="s">
        <v>331</v>
      </c>
      <c r="G113" s="7">
        <v>85</v>
      </c>
    </row>
    <row r="114" spans="1:7">
      <c r="A114" s="5" t="s">
        <v>647</v>
      </c>
      <c r="B114" s="5" t="s">
        <v>2</v>
      </c>
      <c r="C114" s="5" t="s">
        <v>324</v>
      </c>
      <c r="D114" s="6" t="s">
        <v>325</v>
      </c>
      <c r="E114" s="5" t="s">
        <v>332</v>
      </c>
      <c r="F114" s="6" t="s">
        <v>333</v>
      </c>
      <c r="G114" s="7">
        <v>162</v>
      </c>
    </row>
    <row r="115" spans="1:7">
      <c r="A115" s="5" t="s">
        <v>647</v>
      </c>
      <c r="B115" s="5" t="s">
        <v>2</v>
      </c>
      <c r="C115" s="5" t="s">
        <v>334</v>
      </c>
      <c r="D115" s="6" t="s">
        <v>335</v>
      </c>
      <c r="E115" s="5" t="s">
        <v>336</v>
      </c>
      <c r="F115" s="6" t="s">
        <v>337</v>
      </c>
      <c r="G115" s="7">
        <v>815</v>
      </c>
    </row>
    <row r="116" spans="1:7">
      <c r="A116" s="5" t="s">
        <v>647</v>
      </c>
      <c r="B116" s="5" t="s">
        <v>2</v>
      </c>
      <c r="C116" s="5" t="s">
        <v>338</v>
      </c>
      <c r="D116" s="6" t="s">
        <v>339</v>
      </c>
      <c r="E116" s="5" t="s">
        <v>340</v>
      </c>
      <c r="F116" s="6" t="s">
        <v>341</v>
      </c>
      <c r="G116" s="7">
        <v>317</v>
      </c>
    </row>
    <row r="117" spans="1:7">
      <c r="A117" s="5" t="s">
        <v>647</v>
      </c>
      <c r="B117" s="5" t="s">
        <v>2</v>
      </c>
      <c r="C117" s="5" t="s">
        <v>342</v>
      </c>
      <c r="D117" s="6" t="s">
        <v>343</v>
      </c>
      <c r="E117" s="5" t="s">
        <v>344</v>
      </c>
      <c r="F117" s="6" t="s">
        <v>345</v>
      </c>
      <c r="G117" s="7">
        <v>1682</v>
      </c>
    </row>
    <row r="118" spans="1:7">
      <c r="A118" s="5" t="s">
        <v>647</v>
      </c>
      <c r="B118" s="5" t="s">
        <v>2</v>
      </c>
      <c r="C118" s="5" t="s">
        <v>346</v>
      </c>
      <c r="D118" s="6" t="s">
        <v>347</v>
      </c>
      <c r="E118" s="5" t="s">
        <v>348</v>
      </c>
      <c r="F118" s="6" t="s">
        <v>226</v>
      </c>
      <c r="G118" s="7">
        <v>9041</v>
      </c>
    </row>
    <row r="119" spans="1:7">
      <c r="A119" s="5" t="s">
        <v>647</v>
      </c>
      <c r="B119" s="5" t="s">
        <v>2</v>
      </c>
      <c r="C119" s="5" t="s">
        <v>346</v>
      </c>
      <c r="D119" s="6" t="s">
        <v>347</v>
      </c>
      <c r="E119" s="5" t="s">
        <v>349</v>
      </c>
      <c r="F119" s="6" t="s">
        <v>350</v>
      </c>
      <c r="G119" s="7">
        <v>372</v>
      </c>
    </row>
    <row r="120" spans="1:7">
      <c r="A120" s="5" t="s">
        <v>647</v>
      </c>
      <c r="B120" s="5" t="s">
        <v>2</v>
      </c>
      <c r="C120" s="5" t="s">
        <v>346</v>
      </c>
      <c r="D120" s="6" t="s">
        <v>347</v>
      </c>
      <c r="E120" s="5" t="s">
        <v>351</v>
      </c>
      <c r="F120" s="6" t="s">
        <v>352</v>
      </c>
      <c r="G120" s="7">
        <v>23</v>
      </c>
    </row>
    <row r="121" spans="1:7">
      <c r="A121" s="5" t="s">
        <v>647</v>
      </c>
      <c r="B121" s="5" t="s">
        <v>2</v>
      </c>
      <c r="C121" s="5" t="s">
        <v>346</v>
      </c>
      <c r="D121" s="6" t="s">
        <v>347</v>
      </c>
      <c r="E121" s="5" t="s">
        <v>353</v>
      </c>
      <c r="F121" s="6" t="s">
        <v>354</v>
      </c>
      <c r="G121" s="7">
        <v>669</v>
      </c>
    </row>
    <row r="122" spans="1:7">
      <c r="A122" s="5" t="s">
        <v>647</v>
      </c>
      <c r="B122" s="5" t="s">
        <v>2</v>
      </c>
      <c r="C122" s="5" t="s">
        <v>346</v>
      </c>
      <c r="D122" s="6" t="s">
        <v>347</v>
      </c>
      <c r="E122" s="5" t="s">
        <v>355</v>
      </c>
      <c r="F122" s="6" t="s">
        <v>356</v>
      </c>
      <c r="G122" s="7">
        <v>121</v>
      </c>
    </row>
    <row r="123" spans="1:7">
      <c r="A123" s="5" t="s">
        <v>647</v>
      </c>
      <c r="B123" s="5" t="s">
        <v>2</v>
      </c>
      <c r="C123" s="5" t="s">
        <v>346</v>
      </c>
      <c r="D123" s="6" t="s">
        <v>347</v>
      </c>
      <c r="E123" s="5" t="s">
        <v>357</v>
      </c>
      <c r="F123" s="6" t="s">
        <v>358</v>
      </c>
      <c r="G123" s="7">
        <v>9</v>
      </c>
    </row>
    <row r="124" spans="1:7">
      <c r="A124" s="5" t="s">
        <v>647</v>
      </c>
      <c r="B124" s="5" t="s">
        <v>2</v>
      </c>
      <c r="C124" s="5" t="s">
        <v>346</v>
      </c>
      <c r="D124" s="6" t="s">
        <v>347</v>
      </c>
      <c r="E124" s="5" t="s">
        <v>359</v>
      </c>
      <c r="F124" s="6" t="s">
        <v>360</v>
      </c>
      <c r="G124" s="7">
        <v>18</v>
      </c>
    </row>
    <row r="125" spans="1:7">
      <c r="A125" s="5" t="s">
        <v>647</v>
      </c>
      <c r="B125" s="5" t="s">
        <v>2</v>
      </c>
      <c r="C125" s="5" t="s">
        <v>346</v>
      </c>
      <c r="D125" s="6" t="s">
        <v>347</v>
      </c>
      <c r="E125" s="5" t="s">
        <v>361</v>
      </c>
      <c r="F125" s="6" t="s">
        <v>362</v>
      </c>
      <c r="G125" s="7">
        <v>31</v>
      </c>
    </row>
    <row r="126" spans="1:7">
      <c r="A126" s="5" t="s">
        <v>647</v>
      </c>
      <c r="B126" s="5" t="s">
        <v>2</v>
      </c>
      <c r="C126" s="5" t="s">
        <v>346</v>
      </c>
      <c r="D126" s="6" t="s">
        <v>347</v>
      </c>
      <c r="E126" s="5" t="s">
        <v>363</v>
      </c>
      <c r="F126" s="6" t="s">
        <v>364</v>
      </c>
      <c r="G126" s="7">
        <v>76</v>
      </c>
    </row>
    <row r="127" spans="1:7">
      <c r="A127" s="5" t="s">
        <v>647</v>
      </c>
      <c r="B127" s="5" t="s">
        <v>2</v>
      </c>
      <c r="C127" s="5" t="s">
        <v>346</v>
      </c>
      <c r="D127" s="6" t="s">
        <v>347</v>
      </c>
      <c r="E127" s="5" t="s">
        <v>365</v>
      </c>
      <c r="F127" s="6" t="s">
        <v>366</v>
      </c>
      <c r="G127" s="7">
        <v>34</v>
      </c>
    </row>
    <row r="128" spans="1:7">
      <c r="A128" s="5" t="s">
        <v>647</v>
      </c>
      <c r="B128" s="5" t="s">
        <v>2</v>
      </c>
      <c r="C128" s="5" t="s">
        <v>346</v>
      </c>
      <c r="D128" s="6" t="s">
        <v>347</v>
      </c>
      <c r="E128" s="5" t="s">
        <v>367</v>
      </c>
      <c r="F128" s="6" t="s">
        <v>368</v>
      </c>
      <c r="G128" s="7">
        <v>20</v>
      </c>
    </row>
    <row r="129" spans="1:7">
      <c r="A129" s="5" t="s">
        <v>647</v>
      </c>
      <c r="B129" s="5" t="s">
        <v>2</v>
      </c>
      <c r="C129" s="5" t="s">
        <v>346</v>
      </c>
      <c r="D129" s="6" t="s">
        <v>347</v>
      </c>
      <c r="E129" s="5" t="s">
        <v>369</v>
      </c>
      <c r="F129" s="6" t="s">
        <v>370</v>
      </c>
      <c r="G129" s="7">
        <v>39</v>
      </c>
    </row>
    <row r="130" spans="1:7">
      <c r="A130" s="5" t="s">
        <v>647</v>
      </c>
      <c r="B130" s="5" t="s">
        <v>2</v>
      </c>
      <c r="C130" s="5" t="s">
        <v>346</v>
      </c>
      <c r="D130" s="6" t="s">
        <v>347</v>
      </c>
      <c r="E130" s="5" t="s">
        <v>371</v>
      </c>
      <c r="F130" s="6" t="s">
        <v>372</v>
      </c>
      <c r="G130" s="7">
        <v>39</v>
      </c>
    </row>
    <row r="131" spans="1:7">
      <c r="A131" s="5" t="s">
        <v>647</v>
      </c>
      <c r="B131" s="5" t="s">
        <v>2</v>
      </c>
      <c r="C131" s="5" t="s">
        <v>373</v>
      </c>
      <c r="D131" s="6" t="s">
        <v>374</v>
      </c>
      <c r="E131" s="5" t="s">
        <v>375</v>
      </c>
      <c r="F131" s="6" t="s">
        <v>376</v>
      </c>
      <c r="G131" s="7">
        <v>31</v>
      </c>
    </row>
    <row r="132" spans="1:7">
      <c r="A132" s="5" t="s">
        <v>647</v>
      </c>
      <c r="B132" s="5" t="s">
        <v>2</v>
      </c>
      <c r="C132" s="5" t="s">
        <v>373</v>
      </c>
      <c r="D132" s="6" t="s">
        <v>374</v>
      </c>
      <c r="E132" s="5" t="s">
        <v>377</v>
      </c>
      <c r="F132" s="6" t="s">
        <v>378</v>
      </c>
      <c r="G132" s="7">
        <v>5</v>
      </c>
    </row>
    <row r="133" spans="1:7">
      <c r="A133" s="5" t="s">
        <v>647</v>
      </c>
      <c r="B133" s="5" t="s">
        <v>2</v>
      </c>
      <c r="C133" s="5" t="s">
        <v>379</v>
      </c>
      <c r="D133" s="6" t="s">
        <v>380</v>
      </c>
      <c r="E133" s="5" t="s">
        <v>381</v>
      </c>
      <c r="F133" s="6" t="s">
        <v>382</v>
      </c>
      <c r="G133" s="7">
        <v>1407</v>
      </c>
    </row>
    <row r="134" spans="1:7">
      <c r="A134" s="5" t="s">
        <v>647</v>
      </c>
      <c r="B134" s="5" t="s">
        <v>2</v>
      </c>
      <c r="C134" s="5" t="s">
        <v>379</v>
      </c>
      <c r="D134" s="6" t="s">
        <v>380</v>
      </c>
      <c r="E134" s="5" t="s">
        <v>383</v>
      </c>
      <c r="F134" s="6" t="s">
        <v>384</v>
      </c>
      <c r="G134" s="7">
        <v>24</v>
      </c>
    </row>
    <row r="135" spans="1:7">
      <c r="A135" s="5" t="s">
        <v>647</v>
      </c>
      <c r="B135" s="5" t="s">
        <v>2</v>
      </c>
      <c r="C135" s="5" t="s">
        <v>385</v>
      </c>
      <c r="D135" s="6" t="s">
        <v>386</v>
      </c>
      <c r="E135" s="5" t="s">
        <v>387</v>
      </c>
      <c r="F135" s="6" t="s">
        <v>388</v>
      </c>
      <c r="G135" s="7">
        <v>357</v>
      </c>
    </row>
    <row r="136" spans="1:7">
      <c r="A136" s="5" t="s">
        <v>647</v>
      </c>
      <c r="B136" s="5" t="s">
        <v>2</v>
      </c>
      <c r="C136" s="5" t="s">
        <v>385</v>
      </c>
      <c r="D136" s="6" t="s">
        <v>386</v>
      </c>
      <c r="E136" s="5" t="s">
        <v>389</v>
      </c>
      <c r="F136" s="6" t="s">
        <v>390</v>
      </c>
      <c r="G136" s="7">
        <v>508</v>
      </c>
    </row>
    <row r="137" spans="1:7">
      <c r="A137" s="5" t="s">
        <v>647</v>
      </c>
      <c r="B137" s="5" t="s">
        <v>2</v>
      </c>
      <c r="C137" s="5" t="s">
        <v>391</v>
      </c>
      <c r="D137" s="6" t="s">
        <v>392</v>
      </c>
      <c r="E137" s="5" t="s">
        <v>393</v>
      </c>
      <c r="F137" s="6" t="s">
        <v>394</v>
      </c>
      <c r="G137" s="7">
        <v>2228</v>
      </c>
    </row>
    <row r="138" spans="1:7">
      <c r="A138" s="5" t="s">
        <v>647</v>
      </c>
      <c r="B138" s="5" t="s">
        <v>2</v>
      </c>
      <c r="C138" s="5" t="s">
        <v>391</v>
      </c>
      <c r="D138" s="6" t="s">
        <v>392</v>
      </c>
      <c r="E138" s="5" t="s">
        <v>395</v>
      </c>
      <c r="F138" s="6" t="s">
        <v>396</v>
      </c>
      <c r="G138" s="7">
        <v>596</v>
      </c>
    </row>
    <row r="139" spans="1:7">
      <c r="A139" s="5" t="s">
        <v>647</v>
      </c>
      <c r="B139" s="5" t="s">
        <v>2</v>
      </c>
      <c r="C139" s="5" t="s">
        <v>391</v>
      </c>
      <c r="D139" s="6" t="s">
        <v>392</v>
      </c>
      <c r="E139" s="5" t="s">
        <v>397</v>
      </c>
      <c r="F139" s="6" t="s">
        <v>398</v>
      </c>
      <c r="G139" s="7">
        <v>1752</v>
      </c>
    </row>
    <row r="140" spans="1:7">
      <c r="A140" s="5" t="s">
        <v>647</v>
      </c>
      <c r="B140" s="5" t="s">
        <v>2</v>
      </c>
      <c r="C140" s="5" t="s">
        <v>391</v>
      </c>
      <c r="D140" s="6" t="s">
        <v>392</v>
      </c>
      <c r="E140" s="5" t="s">
        <v>399</v>
      </c>
      <c r="F140" s="6" t="s">
        <v>400</v>
      </c>
      <c r="G140" s="7">
        <v>39</v>
      </c>
    </row>
    <row r="141" spans="1:7">
      <c r="A141" s="5" t="s">
        <v>647</v>
      </c>
      <c r="B141" s="5" t="s">
        <v>2</v>
      </c>
      <c r="C141" s="5" t="s">
        <v>401</v>
      </c>
      <c r="D141" s="6" t="s">
        <v>402</v>
      </c>
      <c r="E141" s="5" t="s">
        <v>403</v>
      </c>
      <c r="F141" s="6" t="s">
        <v>404</v>
      </c>
      <c r="G141" s="7">
        <v>61</v>
      </c>
    </row>
    <row r="142" spans="1:7">
      <c r="A142" s="5" t="s">
        <v>647</v>
      </c>
      <c r="B142" s="5" t="s">
        <v>2</v>
      </c>
      <c r="C142" s="5" t="s">
        <v>401</v>
      </c>
      <c r="D142" s="6" t="s">
        <v>402</v>
      </c>
      <c r="E142" s="5" t="s">
        <v>405</v>
      </c>
      <c r="F142" s="6" t="s">
        <v>406</v>
      </c>
      <c r="G142" s="7">
        <v>1</v>
      </c>
    </row>
    <row r="143" spans="1:7">
      <c r="A143" s="5" t="s">
        <v>647</v>
      </c>
      <c r="B143" s="5" t="s">
        <v>2</v>
      </c>
      <c r="C143" s="5" t="s">
        <v>401</v>
      </c>
      <c r="D143" s="6" t="s">
        <v>402</v>
      </c>
      <c r="E143" s="5" t="s">
        <v>633</v>
      </c>
      <c r="F143" s="6" t="s">
        <v>634</v>
      </c>
      <c r="G143" s="7">
        <v>2</v>
      </c>
    </row>
    <row r="144" spans="1:7">
      <c r="A144" s="5" t="s">
        <v>647</v>
      </c>
      <c r="B144" s="5" t="s">
        <v>2</v>
      </c>
      <c r="C144" s="5" t="s">
        <v>407</v>
      </c>
      <c r="D144" s="6" t="s">
        <v>408</v>
      </c>
      <c r="E144" s="5" t="s">
        <v>409</v>
      </c>
      <c r="F144" s="6" t="s">
        <v>410</v>
      </c>
      <c r="G144" s="7">
        <v>154</v>
      </c>
    </row>
    <row r="145" spans="1:7">
      <c r="A145" s="5" t="s">
        <v>647</v>
      </c>
      <c r="B145" s="5" t="s">
        <v>2</v>
      </c>
      <c r="C145" s="5" t="s">
        <v>411</v>
      </c>
      <c r="D145" s="6" t="s">
        <v>412</v>
      </c>
      <c r="E145" s="5" t="s">
        <v>413</v>
      </c>
      <c r="F145" s="6" t="s">
        <v>414</v>
      </c>
      <c r="G145" s="7">
        <v>771</v>
      </c>
    </row>
    <row r="146" spans="1:7">
      <c r="A146" s="5" t="s">
        <v>647</v>
      </c>
      <c r="B146" s="5" t="s">
        <v>2</v>
      </c>
      <c r="C146" s="5" t="s">
        <v>415</v>
      </c>
      <c r="D146" s="6" t="s">
        <v>416</v>
      </c>
      <c r="E146" s="5" t="s">
        <v>417</v>
      </c>
      <c r="F146" s="6" t="s">
        <v>418</v>
      </c>
      <c r="G146" s="7">
        <v>384</v>
      </c>
    </row>
    <row r="147" spans="1:7">
      <c r="A147" s="5" t="s">
        <v>647</v>
      </c>
      <c r="B147" s="5" t="s">
        <v>2</v>
      </c>
      <c r="C147" s="5" t="s">
        <v>415</v>
      </c>
      <c r="D147" s="6" t="s">
        <v>416</v>
      </c>
      <c r="E147" s="5" t="s">
        <v>419</v>
      </c>
      <c r="F147" s="6" t="s">
        <v>420</v>
      </c>
      <c r="G147" s="7">
        <v>98</v>
      </c>
    </row>
    <row r="148" spans="1:7">
      <c r="A148" s="5" t="s">
        <v>647</v>
      </c>
      <c r="B148" s="5" t="s">
        <v>2</v>
      </c>
      <c r="C148" s="5" t="s">
        <v>421</v>
      </c>
      <c r="D148" s="6" t="s">
        <v>422</v>
      </c>
      <c r="E148" s="5" t="s">
        <v>423</v>
      </c>
      <c r="F148" s="6" t="s">
        <v>424</v>
      </c>
      <c r="G148" s="7">
        <v>1003</v>
      </c>
    </row>
    <row r="149" spans="1:7">
      <c r="A149" s="5" t="s">
        <v>647</v>
      </c>
      <c r="B149" s="5" t="s">
        <v>2</v>
      </c>
      <c r="C149" s="5" t="s">
        <v>425</v>
      </c>
      <c r="D149" s="6" t="s">
        <v>426</v>
      </c>
      <c r="E149" s="5" t="s">
        <v>427</v>
      </c>
      <c r="F149" s="6" t="s">
        <v>428</v>
      </c>
      <c r="G149" s="7">
        <v>115</v>
      </c>
    </row>
    <row r="150" spans="1:7">
      <c r="A150" s="5" t="s">
        <v>647</v>
      </c>
      <c r="B150" s="5" t="s">
        <v>2</v>
      </c>
      <c r="C150" s="5" t="s">
        <v>429</v>
      </c>
      <c r="D150" s="6" t="s">
        <v>430</v>
      </c>
      <c r="E150" s="5" t="s">
        <v>431</v>
      </c>
      <c r="F150" s="6" t="s">
        <v>432</v>
      </c>
      <c r="G150" s="7">
        <v>89</v>
      </c>
    </row>
    <row r="151" spans="1:7">
      <c r="A151" s="5" t="s">
        <v>647</v>
      </c>
      <c r="B151" s="5" t="s">
        <v>2</v>
      </c>
      <c r="C151" s="5" t="s">
        <v>433</v>
      </c>
      <c r="D151" s="6" t="s">
        <v>434</v>
      </c>
      <c r="E151" s="5" t="s">
        <v>435</v>
      </c>
      <c r="F151" s="6" t="s">
        <v>434</v>
      </c>
      <c r="G151" s="7">
        <v>65</v>
      </c>
    </row>
    <row r="152" spans="1:7">
      <c r="A152" s="5" t="s">
        <v>647</v>
      </c>
      <c r="B152" s="5" t="s">
        <v>2</v>
      </c>
      <c r="C152" s="5" t="s">
        <v>436</v>
      </c>
      <c r="D152" s="6" t="s">
        <v>437</v>
      </c>
      <c r="E152" s="5" t="s">
        <v>438</v>
      </c>
      <c r="F152" s="6" t="s">
        <v>437</v>
      </c>
      <c r="G152" s="7">
        <v>38</v>
      </c>
    </row>
    <row r="153" spans="1:7">
      <c r="A153" s="5" t="s">
        <v>647</v>
      </c>
      <c r="B153" s="5" t="s">
        <v>2</v>
      </c>
      <c r="C153" s="5" t="s">
        <v>439</v>
      </c>
      <c r="D153" s="6" t="s">
        <v>440</v>
      </c>
      <c r="E153" s="5" t="s">
        <v>441</v>
      </c>
      <c r="F153" s="6" t="s">
        <v>442</v>
      </c>
      <c r="G153" s="7">
        <v>4521</v>
      </c>
    </row>
    <row r="154" spans="1:7">
      <c r="A154" s="5" t="s">
        <v>647</v>
      </c>
      <c r="B154" s="5" t="s">
        <v>2</v>
      </c>
      <c r="C154" s="5" t="s">
        <v>439</v>
      </c>
      <c r="D154" s="6" t="s">
        <v>440</v>
      </c>
      <c r="E154" s="5" t="s">
        <v>443</v>
      </c>
      <c r="F154" s="6" t="s">
        <v>444</v>
      </c>
      <c r="G154" s="7">
        <v>102</v>
      </c>
    </row>
    <row r="155" spans="1:7">
      <c r="A155" s="5" t="s">
        <v>647</v>
      </c>
      <c r="B155" s="5" t="s">
        <v>2</v>
      </c>
      <c r="C155" s="5" t="s">
        <v>439</v>
      </c>
      <c r="D155" s="6" t="s">
        <v>440</v>
      </c>
      <c r="E155" s="5" t="s">
        <v>445</v>
      </c>
      <c r="F155" s="6" t="s">
        <v>446</v>
      </c>
      <c r="G155" s="7">
        <v>413</v>
      </c>
    </row>
    <row r="156" spans="1:7">
      <c r="A156" s="5" t="s">
        <v>647</v>
      </c>
      <c r="B156" s="5" t="s">
        <v>2</v>
      </c>
      <c r="C156" s="5" t="s">
        <v>439</v>
      </c>
      <c r="D156" s="6" t="s">
        <v>440</v>
      </c>
      <c r="E156" s="5" t="s">
        <v>447</v>
      </c>
      <c r="F156" s="6" t="s">
        <v>448</v>
      </c>
      <c r="G156" s="7">
        <v>256</v>
      </c>
    </row>
    <row r="157" spans="1:7">
      <c r="A157" s="5" t="s">
        <v>647</v>
      </c>
      <c r="B157" s="5" t="s">
        <v>2</v>
      </c>
      <c r="C157" s="5" t="s">
        <v>439</v>
      </c>
      <c r="D157" s="6" t="s">
        <v>440</v>
      </c>
      <c r="E157" s="5" t="s">
        <v>449</v>
      </c>
      <c r="F157" s="6" t="s">
        <v>450</v>
      </c>
      <c r="G157" s="7">
        <v>10</v>
      </c>
    </row>
    <row r="158" spans="1:7">
      <c r="A158" s="5" t="s">
        <v>647</v>
      </c>
      <c r="B158" s="5" t="s">
        <v>2</v>
      </c>
      <c r="C158" s="5" t="s">
        <v>439</v>
      </c>
      <c r="D158" s="6" t="s">
        <v>440</v>
      </c>
      <c r="E158" s="5" t="s">
        <v>451</v>
      </c>
      <c r="F158" s="6" t="s">
        <v>452</v>
      </c>
      <c r="G158" s="7">
        <v>118</v>
      </c>
    </row>
    <row r="159" spans="1:7">
      <c r="A159" s="5" t="s">
        <v>647</v>
      </c>
      <c r="B159" s="5" t="s">
        <v>2</v>
      </c>
      <c r="C159" s="5" t="s">
        <v>439</v>
      </c>
      <c r="D159" s="6" t="s">
        <v>440</v>
      </c>
      <c r="E159" s="5" t="s">
        <v>453</v>
      </c>
      <c r="F159" s="6" t="s">
        <v>454</v>
      </c>
      <c r="G159" s="7">
        <v>390</v>
      </c>
    </row>
    <row r="160" spans="1:7">
      <c r="A160" s="5" t="s">
        <v>647</v>
      </c>
      <c r="B160" s="5" t="s">
        <v>2</v>
      </c>
      <c r="C160" s="5" t="s">
        <v>439</v>
      </c>
      <c r="D160" s="6" t="s">
        <v>440</v>
      </c>
      <c r="E160" s="5" t="s">
        <v>455</v>
      </c>
      <c r="F160" s="6" t="s">
        <v>456</v>
      </c>
      <c r="G160" s="7">
        <v>29</v>
      </c>
    </row>
    <row r="161" spans="1:7">
      <c r="A161" s="5" t="s">
        <v>647</v>
      </c>
      <c r="B161" s="5" t="s">
        <v>2</v>
      </c>
      <c r="C161" s="5" t="s">
        <v>439</v>
      </c>
      <c r="D161" s="6" t="s">
        <v>440</v>
      </c>
      <c r="E161" s="5" t="s">
        <v>457</v>
      </c>
      <c r="F161" s="6" t="s">
        <v>458</v>
      </c>
      <c r="G161" s="7">
        <v>27</v>
      </c>
    </row>
    <row r="162" spans="1:7">
      <c r="A162" s="5" t="s">
        <v>647</v>
      </c>
      <c r="B162" s="5" t="s">
        <v>2</v>
      </c>
      <c r="C162" s="5" t="s">
        <v>439</v>
      </c>
      <c r="D162" s="6" t="s">
        <v>440</v>
      </c>
      <c r="E162" s="5" t="s">
        <v>637</v>
      </c>
      <c r="F162" s="6" t="s">
        <v>638</v>
      </c>
      <c r="G162" s="7">
        <v>2</v>
      </c>
    </row>
    <row r="163" spans="1:7">
      <c r="A163" s="5" t="s">
        <v>647</v>
      </c>
      <c r="B163" s="5" t="s">
        <v>2</v>
      </c>
      <c r="C163" s="5" t="s">
        <v>439</v>
      </c>
      <c r="D163" s="6" t="s">
        <v>440</v>
      </c>
      <c r="E163" s="5" t="s">
        <v>459</v>
      </c>
      <c r="F163" s="6" t="s">
        <v>460</v>
      </c>
      <c r="G163" s="7">
        <v>219</v>
      </c>
    </row>
    <row r="164" spans="1:7">
      <c r="A164" s="5" t="s">
        <v>647</v>
      </c>
      <c r="B164" s="5" t="s">
        <v>2</v>
      </c>
      <c r="C164" s="5" t="s">
        <v>439</v>
      </c>
      <c r="D164" s="6" t="s">
        <v>440</v>
      </c>
      <c r="E164" s="5" t="s">
        <v>461</v>
      </c>
      <c r="F164" s="6" t="s">
        <v>462</v>
      </c>
      <c r="G164" s="7">
        <v>3</v>
      </c>
    </row>
    <row r="165" spans="1:7">
      <c r="A165" s="5" t="s">
        <v>647</v>
      </c>
      <c r="B165" s="5" t="s">
        <v>2</v>
      </c>
      <c r="C165" s="5" t="s">
        <v>439</v>
      </c>
      <c r="D165" s="6" t="s">
        <v>440</v>
      </c>
      <c r="E165" s="5" t="s">
        <v>463</v>
      </c>
      <c r="F165" s="6" t="s">
        <v>464</v>
      </c>
      <c r="G165" s="7">
        <v>614</v>
      </c>
    </row>
    <row r="166" spans="1:7">
      <c r="A166" s="5" t="s">
        <v>647</v>
      </c>
      <c r="B166" s="5" t="s">
        <v>2</v>
      </c>
      <c r="C166" s="5" t="s">
        <v>439</v>
      </c>
      <c r="D166" s="6" t="s">
        <v>440</v>
      </c>
      <c r="E166" s="5" t="s">
        <v>465</v>
      </c>
      <c r="F166" s="6" t="s">
        <v>466</v>
      </c>
      <c r="G166" s="7">
        <v>639</v>
      </c>
    </row>
    <row r="167" spans="1:7">
      <c r="A167" s="5" t="s">
        <v>647</v>
      </c>
      <c r="B167" s="5" t="s">
        <v>2</v>
      </c>
      <c r="C167" s="5" t="s">
        <v>439</v>
      </c>
      <c r="D167" s="6" t="s">
        <v>440</v>
      </c>
      <c r="E167" s="5" t="s">
        <v>467</v>
      </c>
      <c r="F167" s="6" t="s">
        <v>468</v>
      </c>
      <c r="G167" s="7">
        <v>76</v>
      </c>
    </row>
    <row r="168" spans="1:7">
      <c r="A168" s="5" t="s">
        <v>647</v>
      </c>
      <c r="B168" s="5" t="s">
        <v>2</v>
      </c>
      <c r="C168" s="5" t="s">
        <v>439</v>
      </c>
      <c r="D168" s="6" t="s">
        <v>440</v>
      </c>
      <c r="E168" s="5" t="s">
        <v>469</v>
      </c>
      <c r="F168" s="6" t="s">
        <v>470</v>
      </c>
      <c r="G168" s="7">
        <v>32</v>
      </c>
    </row>
    <row r="169" spans="1:7">
      <c r="A169" s="5" t="s">
        <v>647</v>
      </c>
      <c r="B169" s="5" t="s">
        <v>2</v>
      </c>
      <c r="C169" s="5" t="s">
        <v>439</v>
      </c>
      <c r="D169" s="6" t="s">
        <v>440</v>
      </c>
      <c r="E169" s="5" t="s">
        <v>471</v>
      </c>
      <c r="F169" s="6" t="s">
        <v>472</v>
      </c>
      <c r="G169" s="7">
        <v>155</v>
      </c>
    </row>
    <row r="170" spans="1:7">
      <c r="A170" s="5" t="s">
        <v>647</v>
      </c>
      <c r="B170" s="5" t="s">
        <v>2</v>
      </c>
      <c r="C170" s="5" t="s">
        <v>439</v>
      </c>
      <c r="D170" s="6" t="s">
        <v>440</v>
      </c>
      <c r="E170" s="5" t="s">
        <v>473</v>
      </c>
      <c r="F170" s="6" t="s">
        <v>474</v>
      </c>
      <c r="G170" s="7">
        <v>56</v>
      </c>
    </row>
    <row r="171" spans="1:7">
      <c r="A171" s="5" t="s">
        <v>647</v>
      </c>
      <c r="B171" s="5" t="s">
        <v>2</v>
      </c>
      <c r="C171" s="5" t="s">
        <v>439</v>
      </c>
      <c r="D171" s="6" t="s">
        <v>440</v>
      </c>
      <c r="E171" s="5" t="s">
        <v>475</v>
      </c>
      <c r="F171" s="6" t="s">
        <v>476</v>
      </c>
      <c r="G171" s="7">
        <v>133</v>
      </c>
    </row>
    <row r="172" spans="1:7">
      <c r="A172" s="5" t="s">
        <v>647</v>
      </c>
      <c r="B172" s="5" t="s">
        <v>2</v>
      </c>
      <c r="C172" s="5" t="s">
        <v>439</v>
      </c>
      <c r="D172" s="6" t="s">
        <v>440</v>
      </c>
      <c r="E172" s="5" t="s">
        <v>477</v>
      </c>
      <c r="F172" s="6" t="s">
        <v>478</v>
      </c>
      <c r="G172" s="7">
        <v>104</v>
      </c>
    </row>
    <row r="173" spans="1:7">
      <c r="A173" s="5" t="s">
        <v>647</v>
      </c>
      <c r="B173" s="5" t="s">
        <v>2</v>
      </c>
      <c r="C173" s="5" t="s">
        <v>439</v>
      </c>
      <c r="D173" s="6" t="s">
        <v>440</v>
      </c>
      <c r="E173" s="5" t="s">
        <v>479</v>
      </c>
      <c r="F173" s="6" t="s">
        <v>480</v>
      </c>
      <c r="G173" s="7">
        <v>10</v>
      </c>
    </row>
    <row r="174" spans="1:7">
      <c r="A174" s="5" t="s">
        <v>647</v>
      </c>
      <c r="B174" s="5" t="s">
        <v>2</v>
      </c>
      <c r="C174" s="5" t="s">
        <v>439</v>
      </c>
      <c r="D174" s="6" t="s">
        <v>440</v>
      </c>
      <c r="E174" s="5" t="s">
        <v>481</v>
      </c>
      <c r="F174" s="6" t="s">
        <v>482</v>
      </c>
      <c r="G174" s="7">
        <v>32</v>
      </c>
    </row>
    <row r="175" spans="1:7">
      <c r="A175" s="5" t="s">
        <v>647</v>
      </c>
      <c r="B175" s="5" t="s">
        <v>2</v>
      </c>
      <c r="C175" s="5" t="s">
        <v>483</v>
      </c>
      <c r="D175" s="6" t="s">
        <v>484</v>
      </c>
      <c r="E175" s="5" t="s">
        <v>485</v>
      </c>
      <c r="F175" s="6" t="s">
        <v>486</v>
      </c>
      <c r="G175" s="7">
        <v>404</v>
      </c>
    </row>
    <row r="176" spans="1:7">
      <c r="A176" s="5" t="s">
        <v>647</v>
      </c>
      <c r="B176" s="5" t="s">
        <v>2</v>
      </c>
      <c r="C176" s="5" t="s">
        <v>487</v>
      </c>
      <c r="D176" s="6" t="s">
        <v>488</v>
      </c>
      <c r="E176" s="5" t="s">
        <v>489</v>
      </c>
      <c r="F176" s="6" t="s">
        <v>490</v>
      </c>
      <c r="G176" s="7">
        <v>194</v>
      </c>
    </row>
    <row r="177" spans="1:7">
      <c r="A177" s="5" t="s">
        <v>647</v>
      </c>
      <c r="B177" s="5" t="s">
        <v>2</v>
      </c>
      <c r="C177" s="5" t="s">
        <v>491</v>
      </c>
      <c r="D177" s="6" t="s">
        <v>492</v>
      </c>
      <c r="E177" s="5" t="s">
        <v>493</v>
      </c>
      <c r="F177" s="6" t="s">
        <v>494</v>
      </c>
      <c r="G177" s="7">
        <v>121</v>
      </c>
    </row>
    <row r="178" spans="1:7">
      <c r="A178" s="5" t="s">
        <v>647</v>
      </c>
      <c r="B178" s="5" t="s">
        <v>2</v>
      </c>
      <c r="C178" s="5" t="s">
        <v>495</v>
      </c>
      <c r="D178" s="6" t="s">
        <v>496</v>
      </c>
      <c r="E178" s="5" t="s">
        <v>497</v>
      </c>
      <c r="F178" s="6" t="s">
        <v>498</v>
      </c>
      <c r="G178" s="7">
        <v>227</v>
      </c>
    </row>
    <row r="179" spans="1:7">
      <c r="A179" s="5" t="s">
        <v>647</v>
      </c>
      <c r="B179" s="5" t="s">
        <v>2</v>
      </c>
      <c r="C179" s="5" t="s">
        <v>499</v>
      </c>
      <c r="D179" s="6" t="s">
        <v>500</v>
      </c>
      <c r="E179" s="5" t="s">
        <v>501</v>
      </c>
      <c r="F179" s="6" t="s">
        <v>502</v>
      </c>
      <c r="G179" s="7">
        <v>172</v>
      </c>
    </row>
    <row r="180" spans="1:7">
      <c r="A180" s="5" t="s">
        <v>647</v>
      </c>
      <c r="B180" s="5" t="s">
        <v>2</v>
      </c>
      <c r="C180" s="5" t="s">
        <v>503</v>
      </c>
      <c r="D180" s="6" t="s">
        <v>504</v>
      </c>
      <c r="E180" s="5" t="s">
        <v>505</v>
      </c>
      <c r="F180" s="6" t="s">
        <v>506</v>
      </c>
      <c r="G180" s="7">
        <v>25</v>
      </c>
    </row>
    <row r="181" spans="1:7">
      <c r="A181" s="5" t="s">
        <v>647</v>
      </c>
      <c r="B181" s="5" t="s">
        <v>2</v>
      </c>
      <c r="C181" s="5" t="s">
        <v>507</v>
      </c>
      <c r="D181" s="6" t="s">
        <v>508</v>
      </c>
      <c r="E181" s="5" t="s">
        <v>509</v>
      </c>
      <c r="F181" s="6" t="s">
        <v>510</v>
      </c>
      <c r="G181" s="7">
        <v>537</v>
      </c>
    </row>
    <row r="182" spans="1:7">
      <c r="A182" s="5" t="s">
        <v>647</v>
      </c>
      <c r="B182" s="5" t="s">
        <v>2</v>
      </c>
      <c r="C182" s="5" t="s">
        <v>511</v>
      </c>
      <c r="D182" s="6" t="s">
        <v>512</v>
      </c>
      <c r="E182" s="5" t="s">
        <v>513</v>
      </c>
      <c r="F182" s="6" t="s">
        <v>514</v>
      </c>
      <c r="G182" s="7">
        <v>2387</v>
      </c>
    </row>
    <row r="183" spans="1:7">
      <c r="A183" s="5" t="s">
        <v>647</v>
      </c>
      <c r="B183" s="5" t="s">
        <v>2</v>
      </c>
      <c r="C183" s="5" t="s">
        <v>515</v>
      </c>
      <c r="D183" s="6" t="s">
        <v>516</v>
      </c>
      <c r="E183" s="5" t="s">
        <v>517</v>
      </c>
      <c r="F183" s="6" t="s">
        <v>518</v>
      </c>
      <c r="G183" s="7">
        <v>11976</v>
      </c>
    </row>
    <row r="184" spans="1:7">
      <c r="A184" s="5" t="s">
        <v>647</v>
      </c>
      <c r="B184" s="5" t="s">
        <v>2</v>
      </c>
      <c r="C184" s="5" t="s">
        <v>519</v>
      </c>
      <c r="D184" s="6" t="s">
        <v>520</v>
      </c>
      <c r="E184" s="5" t="s">
        <v>521</v>
      </c>
      <c r="F184" s="6" t="s">
        <v>522</v>
      </c>
      <c r="G184" s="7">
        <v>4046</v>
      </c>
    </row>
    <row r="185" spans="1:7">
      <c r="A185" s="5" t="s">
        <v>647</v>
      </c>
      <c r="B185" s="5" t="s">
        <v>2</v>
      </c>
      <c r="C185" s="5" t="s">
        <v>523</v>
      </c>
      <c r="D185" s="6" t="s">
        <v>524</v>
      </c>
      <c r="E185" s="5" t="s">
        <v>525</v>
      </c>
      <c r="F185" s="6" t="s">
        <v>526</v>
      </c>
      <c r="G185" s="7">
        <v>8879</v>
      </c>
    </row>
    <row r="186" spans="1:7">
      <c r="A186" s="5" t="s">
        <v>647</v>
      </c>
      <c r="B186" s="5" t="s">
        <v>2</v>
      </c>
      <c r="C186" s="5" t="s">
        <v>529</v>
      </c>
      <c r="D186" s="6" t="s">
        <v>530</v>
      </c>
      <c r="E186" s="5" t="s">
        <v>531</v>
      </c>
      <c r="F186" s="6" t="s">
        <v>532</v>
      </c>
      <c r="G186" s="7">
        <v>8186</v>
      </c>
    </row>
    <row r="187" spans="1:7">
      <c r="A187" s="5" t="s">
        <v>647</v>
      </c>
      <c r="B187" s="5" t="s">
        <v>2</v>
      </c>
      <c r="C187" s="5" t="s">
        <v>533</v>
      </c>
      <c r="D187" s="6" t="s">
        <v>534</v>
      </c>
      <c r="E187" s="5" t="s">
        <v>535</v>
      </c>
      <c r="F187" s="6" t="s">
        <v>536</v>
      </c>
      <c r="G187" s="7">
        <v>242</v>
      </c>
    </row>
    <row r="188" spans="1:7">
      <c r="A188" s="5" t="s">
        <v>647</v>
      </c>
      <c r="B188" s="5" t="s">
        <v>2</v>
      </c>
      <c r="C188" s="5" t="s">
        <v>537</v>
      </c>
      <c r="D188" s="6" t="s">
        <v>538</v>
      </c>
      <c r="E188" s="5" t="s">
        <v>539</v>
      </c>
      <c r="F188" s="6" t="s">
        <v>540</v>
      </c>
      <c r="G188" s="7">
        <v>8723</v>
      </c>
    </row>
    <row r="189" spans="1:7">
      <c r="A189" s="5" t="s">
        <v>647</v>
      </c>
      <c r="B189" s="5" t="s">
        <v>2</v>
      </c>
      <c r="C189" s="5" t="s">
        <v>537</v>
      </c>
      <c r="D189" s="6" t="s">
        <v>538</v>
      </c>
      <c r="E189" s="5" t="s">
        <v>541</v>
      </c>
      <c r="F189" s="6" t="s">
        <v>542</v>
      </c>
      <c r="G189" s="7">
        <v>220</v>
      </c>
    </row>
    <row r="190" spans="1:7">
      <c r="A190" s="5" t="s">
        <v>647</v>
      </c>
      <c r="B190" s="5" t="s">
        <v>2</v>
      </c>
      <c r="C190" s="5" t="s">
        <v>543</v>
      </c>
      <c r="D190" s="6" t="s">
        <v>544</v>
      </c>
      <c r="E190" s="5" t="s">
        <v>545</v>
      </c>
      <c r="F190" s="6" t="s">
        <v>544</v>
      </c>
      <c r="G190" s="7">
        <v>704</v>
      </c>
    </row>
    <row r="191" spans="1:7">
      <c r="A191" s="5" t="s">
        <v>647</v>
      </c>
      <c r="B191" s="5" t="s">
        <v>2</v>
      </c>
      <c r="C191" s="5" t="s">
        <v>546</v>
      </c>
      <c r="D191" s="6" t="s">
        <v>547</v>
      </c>
      <c r="E191" s="5" t="s">
        <v>548</v>
      </c>
      <c r="F191" s="6" t="s">
        <v>549</v>
      </c>
      <c r="G191" s="7">
        <v>6901</v>
      </c>
    </row>
    <row r="192" spans="1:7">
      <c r="A192" s="5" t="s">
        <v>647</v>
      </c>
      <c r="B192" s="5" t="s">
        <v>2</v>
      </c>
      <c r="C192" s="5" t="s">
        <v>550</v>
      </c>
      <c r="D192" s="6" t="s">
        <v>551</v>
      </c>
      <c r="E192" s="5" t="s">
        <v>552</v>
      </c>
      <c r="F192" s="6" t="s">
        <v>551</v>
      </c>
      <c r="G192" s="7">
        <v>22</v>
      </c>
    </row>
    <row r="193" spans="1:7">
      <c r="A193" s="5" t="s">
        <v>647</v>
      </c>
      <c r="B193" s="5" t="s">
        <v>2</v>
      </c>
      <c r="C193" s="5" t="s">
        <v>652</v>
      </c>
      <c r="D193" s="6" t="s">
        <v>653</v>
      </c>
      <c r="E193" s="5" t="s">
        <v>654</v>
      </c>
      <c r="F193" s="6" t="s">
        <v>655</v>
      </c>
      <c r="G193" s="7">
        <v>1</v>
      </c>
    </row>
    <row r="194" spans="1:7">
      <c r="A194" s="5" t="s">
        <v>647</v>
      </c>
      <c r="B194" s="5" t="s">
        <v>2</v>
      </c>
      <c r="C194" s="5" t="s">
        <v>553</v>
      </c>
      <c r="D194" s="6" t="s">
        <v>554</v>
      </c>
      <c r="E194" s="5" t="s">
        <v>555</v>
      </c>
      <c r="F194" s="6" t="s">
        <v>554</v>
      </c>
      <c r="G194" s="7">
        <v>2</v>
      </c>
    </row>
    <row r="195" spans="1:7">
      <c r="A195" s="5" t="s">
        <v>647</v>
      </c>
      <c r="B195" s="5" t="s">
        <v>2</v>
      </c>
      <c r="C195" s="5" t="s">
        <v>556</v>
      </c>
      <c r="D195" s="6" t="s">
        <v>557</v>
      </c>
      <c r="E195" s="5" t="s">
        <v>558</v>
      </c>
      <c r="F195" s="6" t="s">
        <v>559</v>
      </c>
      <c r="G195" s="7">
        <v>3</v>
      </c>
    </row>
    <row r="196" spans="1:7">
      <c r="A196" s="5" t="s">
        <v>647</v>
      </c>
      <c r="B196" s="5" t="s">
        <v>2</v>
      </c>
      <c r="C196" s="5" t="s">
        <v>643</v>
      </c>
      <c r="D196" s="6" t="s">
        <v>644</v>
      </c>
      <c r="E196" s="5" t="s">
        <v>645</v>
      </c>
      <c r="F196" s="6" t="s">
        <v>646</v>
      </c>
      <c r="G196" s="7">
        <v>7</v>
      </c>
    </row>
    <row r="197" spans="1:7">
      <c r="A197" s="5" t="s">
        <v>647</v>
      </c>
      <c r="B197" s="5" t="s">
        <v>2</v>
      </c>
      <c r="C197" s="5" t="s">
        <v>560</v>
      </c>
      <c r="D197" s="6" t="s">
        <v>561</v>
      </c>
      <c r="E197" s="5" t="s">
        <v>562</v>
      </c>
      <c r="F197" s="6" t="s">
        <v>563</v>
      </c>
      <c r="G197" s="7">
        <v>1196</v>
      </c>
    </row>
    <row r="198" spans="1:7">
      <c r="G198">
        <f>SUM(G2:G197)</f>
        <v>159938</v>
      </c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2"/>
  <sheetViews>
    <sheetView workbookViewId="0"/>
  </sheetViews>
  <sheetFormatPr defaultRowHeight="15"/>
  <cols>
    <col min="1" max="1" width="6.7109375" style="1" bestFit="1" customWidth="1"/>
    <col min="2" max="2" width="5" style="1" bestFit="1" customWidth="1"/>
    <col min="3" max="3" width="8.7109375" style="1" bestFit="1" customWidth="1"/>
    <col min="4" max="4" width="29.42578125" style="1" customWidth="1"/>
    <col min="5" max="5" width="8.140625" style="1" bestFit="1" customWidth="1"/>
    <col min="6" max="6" width="37.140625" style="1" customWidth="1"/>
    <col min="7" max="7" width="7" bestFit="1" customWidth="1"/>
  </cols>
  <sheetData>
    <row r="1" spans="1:7">
      <c r="A1" s="3" t="s">
        <v>6</v>
      </c>
      <c r="B1" s="3" t="s">
        <v>7</v>
      </c>
      <c r="C1" s="3" t="s">
        <v>0</v>
      </c>
      <c r="D1" s="2" t="s">
        <v>3</v>
      </c>
      <c r="E1" s="3" t="s">
        <v>1</v>
      </c>
      <c r="F1" s="2" t="s">
        <v>4</v>
      </c>
      <c r="G1" s="4" t="s">
        <v>5</v>
      </c>
    </row>
    <row r="2" spans="1:7">
      <c r="A2" s="5" t="s">
        <v>647</v>
      </c>
      <c r="B2" s="5" t="s">
        <v>2</v>
      </c>
      <c r="C2" s="5" t="s">
        <v>8</v>
      </c>
      <c r="D2" s="6" t="s">
        <v>9</v>
      </c>
      <c r="E2" s="5" t="s">
        <v>564</v>
      </c>
      <c r="F2" s="6" t="s">
        <v>565</v>
      </c>
      <c r="G2" s="7">
        <v>3</v>
      </c>
    </row>
    <row r="3" spans="1:7">
      <c r="A3" s="5" t="s">
        <v>647</v>
      </c>
      <c r="B3" s="5" t="s">
        <v>2</v>
      </c>
      <c r="C3" s="5" t="s">
        <v>8</v>
      </c>
      <c r="D3" s="6" t="s">
        <v>9</v>
      </c>
      <c r="E3" s="5" t="s">
        <v>10</v>
      </c>
      <c r="F3" s="6" t="s">
        <v>11</v>
      </c>
      <c r="G3" s="7">
        <v>24</v>
      </c>
    </row>
    <row r="4" spans="1:7">
      <c r="A4" s="5" t="s">
        <v>647</v>
      </c>
      <c r="B4" s="5" t="s">
        <v>2</v>
      </c>
      <c r="C4" s="5" t="s">
        <v>8</v>
      </c>
      <c r="D4" s="6" t="s">
        <v>9</v>
      </c>
      <c r="E4" s="5" t="s">
        <v>12</v>
      </c>
      <c r="F4" s="6" t="s">
        <v>13</v>
      </c>
      <c r="G4" s="7">
        <v>13</v>
      </c>
    </row>
    <row r="5" spans="1:7">
      <c r="A5" s="5" t="s">
        <v>647</v>
      </c>
      <c r="B5" s="5" t="s">
        <v>2</v>
      </c>
      <c r="C5" s="5" t="s">
        <v>8</v>
      </c>
      <c r="D5" s="6" t="s">
        <v>9</v>
      </c>
      <c r="E5" s="5" t="s">
        <v>14</v>
      </c>
      <c r="F5" s="6" t="s">
        <v>15</v>
      </c>
      <c r="G5" s="7">
        <v>32</v>
      </c>
    </row>
    <row r="6" spans="1:7">
      <c r="A6" s="5" t="s">
        <v>647</v>
      </c>
      <c r="B6" s="5" t="s">
        <v>2</v>
      </c>
      <c r="C6" s="5" t="s">
        <v>8</v>
      </c>
      <c r="D6" s="6" t="s">
        <v>9</v>
      </c>
      <c r="E6" s="5" t="s">
        <v>16</v>
      </c>
      <c r="F6" s="6" t="s">
        <v>17</v>
      </c>
      <c r="G6" s="7">
        <v>6</v>
      </c>
    </row>
    <row r="7" spans="1:7">
      <c r="A7" s="5" t="s">
        <v>647</v>
      </c>
      <c r="B7" s="5" t="s">
        <v>2</v>
      </c>
      <c r="C7" s="5" t="s">
        <v>8</v>
      </c>
      <c r="D7" s="6" t="s">
        <v>9</v>
      </c>
      <c r="E7" s="5" t="s">
        <v>18</v>
      </c>
      <c r="F7" s="6" t="s">
        <v>19</v>
      </c>
      <c r="G7" s="7">
        <v>8</v>
      </c>
    </row>
    <row r="8" spans="1:7">
      <c r="A8" s="5" t="s">
        <v>647</v>
      </c>
      <c r="B8" s="5" t="s">
        <v>2</v>
      </c>
      <c r="C8" s="5" t="s">
        <v>8</v>
      </c>
      <c r="D8" s="6" t="s">
        <v>9</v>
      </c>
      <c r="E8" s="5" t="s">
        <v>20</v>
      </c>
      <c r="F8" s="6" t="s">
        <v>21</v>
      </c>
      <c r="G8" s="7">
        <v>2</v>
      </c>
    </row>
    <row r="9" spans="1:7">
      <c r="A9" s="5" t="s">
        <v>647</v>
      </c>
      <c r="B9" s="5" t="s">
        <v>2</v>
      </c>
      <c r="C9" s="5" t="s">
        <v>8</v>
      </c>
      <c r="D9" s="6" t="s">
        <v>9</v>
      </c>
      <c r="E9" s="5" t="s">
        <v>22</v>
      </c>
      <c r="F9" s="6" t="s">
        <v>23</v>
      </c>
      <c r="G9" s="7">
        <v>2</v>
      </c>
    </row>
    <row r="10" spans="1:7">
      <c r="A10" s="5" t="s">
        <v>647</v>
      </c>
      <c r="B10" s="5" t="s">
        <v>2</v>
      </c>
      <c r="C10" s="5" t="s">
        <v>24</v>
      </c>
      <c r="D10" s="6" t="s">
        <v>25</v>
      </c>
      <c r="E10" s="5" t="s">
        <v>26</v>
      </c>
      <c r="F10" s="6" t="s">
        <v>27</v>
      </c>
      <c r="G10" s="7">
        <v>62</v>
      </c>
    </row>
    <row r="11" spans="1:7">
      <c r="A11" s="5" t="s">
        <v>647</v>
      </c>
      <c r="B11" s="5" t="s">
        <v>2</v>
      </c>
      <c r="C11" s="5" t="s">
        <v>28</v>
      </c>
      <c r="D11" s="6" t="s">
        <v>29</v>
      </c>
      <c r="E11" s="5" t="s">
        <v>30</v>
      </c>
      <c r="F11" s="6" t="s">
        <v>31</v>
      </c>
      <c r="G11" s="7">
        <v>6165</v>
      </c>
    </row>
    <row r="12" spans="1:7">
      <c r="A12" s="5" t="s">
        <v>647</v>
      </c>
      <c r="B12" s="5" t="s">
        <v>2</v>
      </c>
      <c r="C12" s="5" t="s">
        <v>32</v>
      </c>
      <c r="D12" s="6" t="s">
        <v>33</v>
      </c>
      <c r="E12" s="5" t="s">
        <v>34</v>
      </c>
      <c r="F12" s="6" t="s">
        <v>35</v>
      </c>
      <c r="G12" s="7">
        <v>8177</v>
      </c>
    </row>
    <row r="13" spans="1:7">
      <c r="A13" s="5" t="s">
        <v>647</v>
      </c>
      <c r="B13" s="5" t="s">
        <v>2</v>
      </c>
      <c r="C13" s="5" t="s">
        <v>656</v>
      </c>
      <c r="D13" s="6" t="s">
        <v>657</v>
      </c>
      <c r="E13" s="5" t="s">
        <v>658</v>
      </c>
      <c r="F13" s="6" t="s">
        <v>659</v>
      </c>
      <c r="G13" s="7">
        <v>2</v>
      </c>
    </row>
    <row r="14" spans="1:7">
      <c r="A14" s="5" t="s">
        <v>647</v>
      </c>
      <c r="B14" s="5" t="s">
        <v>2</v>
      </c>
      <c r="C14" s="5" t="s">
        <v>36</v>
      </c>
      <c r="D14" s="6" t="s">
        <v>37</v>
      </c>
      <c r="E14" s="5" t="s">
        <v>38</v>
      </c>
      <c r="F14" s="6" t="s">
        <v>39</v>
      </c>
      <c r="G14" s="7">
        <v>518</v>
      </c>
    </row>
    <row r="15" spans="1:7">
      <c r="A15" s="5" t="s">
        <v>647</v>
      </c>
      <c r="B15" s="5" t="s">
        <v>2</v>
      </c>
      <c r="C15" s="5" t="s">
        <v>36</v>
      </c>
      <c r="D15" s="6" t="s">
        <v>37</v>
      </c>
      <c r="E15" s="5" t="s">
        <v>40</v>
      </c>
      <c r="F15" s="6" t="s">
        <v>41</v>
      </c>
      <c r="G15" s="7">
        <v>213</v>
      </c>
    </row>
    <row r="16" spans="1:7">
      <c r="A16" s="5" t="s">
        <v>647</v>
      </c>
      <c r="B16" s="5" t="s">
        <v>2</v>
      </c>
      <c r="C16" s="5" t="s">
        <v>36</v>
      </c>
      <c r="D16" s="6" t="s">
        <v>37</v>
      </c>
      <c r="E16" s="5" t="s">
        <v>42</v>
      </c>
      <c r="F16" s="6" t="s">
        <v>43</v>
      </c>
      <c r="G16" s="7">
        <v>423</v>
      </c>
    </row>
    <row r="17" spans="1:7">
      <c r="A17" s="5" t="s">
        <v>647</v>
      </c>
      <c r="B17" s="5" t="s">
        <v>2</v>
      </c>
      <c r="C17" s="5" t="s">
        <v>36</v>
      </c>
      <c r="D17" s="6" t="s">
        <v>37</v>
      </c>
      <c r="E17" s="5" t="s">
        <v>44</v>
      </c>
      <c r="F17" s="6" t="s">
        <v>45</v>
      </c>
      <c r="G17" s="7">
        <v>306</v>
      </c>
    </row>
    <row r="18" spans="1:7">
      <c r="A18" s="5" t="s">
        <v>647</v>
      </c>
      <c r="B18" s="5" t="s">
        <v>2</v>
      </c>
      <c r="C18" s="5" t="s">
        <v>36</v>
      </c>
      <c r="D18" s="6" t="s">
        <v>37</v>
      </c>
      <c r="E18" s="5" t="s">
        <v>46</v>
      </c>
      <c r="F18" s="6" t="s">
        <v>47</v>
      </c>
      <c r="G18" s="7">
        <v>337</v>
      </c>
    </row>
    <row r="19" spans="1:7">
      <c r="A19" s="5" t="s">
        <v>647</v>
      </c>
      <c r="B19" s="5" t="s">
        <v>2</v>
      </c>
      <c r="C19" s="5" t="s">
        <v>36</v>
      </c>
      <c r="D19" s="6" t="s">
        <v>37</v>
      </c>
      <c r="E19" s="5" t="s">
        <v>48</v>
      </c>
      <c r="F19" s="6" t="s">
        <v>49</v>
      </c>
      <c r="G19" s="7">
        <v>949</v>
      </c>
    </row>
    <row r="20" spans="1:7">
      <c r="A20" s="5" t="s">
        <v>647</v>
      </c>
      <c r="B20" s="5" t="s">
        <v>2</v>
      </c>
      <c r="C20" s="5" t="s">
        <v>36</v>
      </c>
      <c r="D20" s="6" t="s">
        <v>37</v>
      </c>
      <c r="E20" s="5" t="s">
        <v>50</v>
      </c>
      <c r="F20" s="6" t="s">
        <v>51</v>
      </c>
      <c r="G20" s="7">
        <v>379</v>
      </c>
    </row>
    <row r="21" spans="1:7">
      <c r="A21" s="5" t="s">
        <v>647</v>
      </c>
      <c r="B21" s="5" t="s">
        <v>2</v>
      </c>
      <c r="C21" s="5" t="s">
        <v>36</v>
      </c>
      <c r="D21" s="6" t="s">
        <v>37</v>
      </c>
      <c r="E21" s="5" t="s">
        <v>52</v>
      </c>
      <c r="F21" s="6" t="s">
        <v>53</v>
      </c>
      <c r="G21" s="7">
        <v>339</v>
      </c>
    </row>
    <row r="22" spans="1:7">
      <c r="A22" s="5" t="s">
        <v>647</v>
      </c>
      <c r="B22" s="5" t="s">
        <v>2</v>
      </c>
      <c r="C22" s="5" t="s">
        <v>36</v>
      </c>
      <c r="D22" s="6" t="s">
        <v>37</v>
      </c>
      <c r="E22" s="5" t="s">
        <v>54</v>
      </c>
      <c r="F22" s="6" t="s">
        <v>55</v>
      </c>
      <c r="G22" s="7">
        <v>29</v>
      </c>
    </row>
    <row r="23" spans="1:7">
      <c r="A23" s="5" t="s">
        <v>647</v>
      </c>
      <c r="B23" s="5" t="s">
        <v>2</v>
      </c>
      <c r="C23" s="5" t="s">
        <v>36</v>
      </c>
      <c r="D23" s="6" t="s">
        <v>37</v>
      </c>
      <c r="E23" s="5" t="s">
        <v>56</v>
      </c>
      <c r="F23" s="6" t="s">
        <v>57</v>
      </c>
      <c r="G23" s="7">
        <v>278</v>
      </c>
    </row>
    <row r="24" spans="1:7">
      <c r="A24" s="5" t="s">
        <v>647</v>
      </c>
      <c r="B24" s="5" t="s">
        <v>2</v>
      </c>
      <c r="C24" s="5" t="s">
        <v>36</v>
      </c>
      <c r="D24" s="6" t="s">
        <v>37</v>
      </c>
      <c r="E24" s="5" t="s">
        <v>58</v>
      </c>
      <c r="F24" s="6" t="s">
        <v>59</v>
      </c>
      <c r="G24" s="7">
        <v>210</v>
      </c>
    </row>
    <row r="25" spans="1:7">
      <c r="A25" s="5" t="s">
        <v>647</v>
      </c>
      <c r="B25" s="5" t="s">
        <v>2</v>
      </c>
      <c r="C25" s="5" t="s">
        <v>36</v>
      </c>
      <c r="D25" s="6" t="s">
        <v>37</v>
      </c>
      <c r="E25" s="5" t="s">
        <v>60</v>
      </c>
      <c r="F25" s="6" t="s">
        <v>61</v>
      </c>
      <c r="G25" s="7">
        <v>167</v>
      </c>
    </row>
    <row r="26" spans="1:7">
      <c r="A26" s="5" t="s">
        <v>647</v>
      </c>
      <c r="B26" s="5" t="s">
        <v>2</v>
      </c>
      <c r="C26" s="5" t="s">
        <v>36</v>
      </c>
      <c r="D26" s="6" t="s">
        <v>37</v>
      </c>
      <c r="E26" s="5" t="s">
        <v>62</v>
      </c>
      <c r="F26" s="6" t="s">
        <v>63</v>
      </c>
      <c r="G26" s="7">
        <v>187</v>
      </c>
    </row>
    <row r="27" spans="1:7">
      <c r="A27" s="5" t="s">
        <v>647</v>
      </c>
      <c r="B27" s="5" t="s">
        <v>2</v>
      </c>
      <c r="C27" s="5" t="s">
        <v>36</v>
      </c>
      <c r="D27" s="6" t="s">
        <v>37</v>
      </c>
      <c r="E27" s="5" t="s">
        <v>64</v>
      </c>
      <c r="F27" s="6" t="s">
        <v>65</v>
      </c>
      <c r="G27" s="7">
        <v>194</v>
      </c>
    </row>
    <row r="28" spans="1:7">
      <c r="A28" s="5" t="s">
        <v>647</v>
      </c>
      <c r="B28" s="5" t="s">
        <v>2</v>
      </c>
      <c r="C28" s="5" t="s">
        <v>36</v>
      </c>
      <c r="D28" s="6" t="s">
        <v>37</v>
      </c>
      <c r="E28" s="5" t="s">
        <v>66</v>
      </c>
      <c r="F28" s="6" t="s">
        <v>67</v>
      </c>
      <c r="G28" s="7">
        <v>110</v>
      </c>
    </row>
    <row r="29" spans="1:7">
      <c r="A29" s="5" t="s">
        <v>647</v>
      </c>
      <c r="B29" s="5" t="s">
        <v>2</v>
      </c>
      <c r="C29" s="5" t="s">
        <v>36</v>
      </c>
      <c r="D29" s="6" t="s">
        <v>37</v>
      </c>
      <c r="E29" s="5" t="s">
        <v>68</v>
      </c>
      <c r="F29" s="6" t="s">
        <v>69</v>
      </c>
      <c r="G29" s="7">
        <v>164</v>
      </c>
    </row>
    <row r="30" spans="1:7">
      <c r="A30" s="5" t="s">
        <v>647</v>
      </c>
      <c r="B30" s="5" t="s">
        <v>2</v>
      </c>
      <c r="C30" s="5" t="s">
        <v>36</v>
      </c>
      <c r="D30" s="6" t="s">
        <v>37</v>
      </c>
      <c r="E30" s="5" t="s">
        <v>70</v>
      </c>
      <c r="F30" s="6" t="s">
        <v>71</v>
      </c>
      <c r="G30" s="7">
        <v>91</v>
      </c>
    </row>
    <row r="31" spans="1:7">
      <c r="A31" s="5" t="s">
        <v>647</v>
      </c>
      <c r="B31" s="5" t="s">
        <v>2</v>
      </c>
      <c r="C31" s="5" t="s">
        <v>36</v>
      </c>
      <c r="D31" s="6" t="s">
        <v>37</v>
      </c>
      <c r="E31" s="5" t="s">
        <v>72</v>
      </c>
      <c r="F31" s="6" t="s">
        <v>73</v>
      </c>
      <c r="G31" s="7">
        <v>523</v>
      </c>
    </row>
    <row r="32" spans="1:7">
      <c r="A32" s="5" t="s">
        <v>647</v>
      </c>
      <c r="B32" s="5" t="s">
        <v>2</v>
      </c>
      <c r="C32" s="5" t="s">
        <v>36</v>
      </c>
      <c r="D32" s="6" t="s">
        <v>37</v>
      </c>
      <c r="E32" s="5" t="s">
        <v>74</v>
      </c>
      <c r="F32" s="6" t="s">
        <v>75</v>
      </c>
      <c r="G32" s="7">
        <v>232</v>
      </c>
    </row>
    <row r="33" spans="1:7">
      <c r="A33" s="5" t="s">
        <v>647</v>
      </c>
      <c r="B33" s="5" t="s">
        <v>2</v>
      </c>
      <c r="C33" s="5" t="s">
        <v>36</v>
      </c>
      <c r="D33" s="6" t="s">
        <v>37</v>
      </c>
      <c r="E33" s="5" t="s">
        <v>76</v>
      </c>
      <c r="F33" s="6" t="s">
        <v>77</v>
      </c>
      <c r="G33" s="7">
        <v>357</v>
      </c>
    </row>
    <row r="34" spans="1:7">
      <c r="A34" s="5" t="s">
        <v>647</v>
      </c>
      <c r="B34" s="5" t="s">
        <v>2</v>
      </c>
      <c r="C34" s="5" t="s">
        <v>36</v>
      </c>
      <c r="D34" s="6" t="s">
        <v>37</v>
      </c>
      <c r="E34" s="5" t="s">
        <v>78</v>
      </c>
      <c r="F34" s="6" t="s">
        <v>79</v>
      </c>
      <c r="G34" s="7">
        <v>202</v>
      </c>
    </row>
    <row r="35" spans="1:7">
      <c r="A35" s="5" t="s">
        <v>647</v>
      </c>
      <c r="B35" s="5" t="s">
        <v>2</v>
      </c>
      <c r="C35" s="5" t="s">
        <v>80</v>
      </c>
      <c r="D35" s="6" t="s">
        <v>81</v>
      </c>
      <c r="E35" s="5" t="s">
        <v>82</v>
      </c>
      <c r="F35" s="6" t="s">
        <v>83</v>
      </c>
      <c r="G35" s="7">
        <v>15234</v>
      </c>
    </row>
    <row r="36" spans="1:7">
      <c r="A36" s="5" t="s">
        <v>647</v>
      </c>
      <c r="B36" s="5" t="s">
        <v>2</v>
      </c>
      <c r="C36" s="5" t="s">
        <v>84</v>
      </c>
      <c r="D36" s="6" t="s">
        <v>85</v>
      </c>
      <c r="E36" s="5" t="s">
        <v>86</v>
      </c>
      <c r="F36" s="6" t="s">
        <v>87</v>
      </c>
      <c r="G36" s="7">
        <v>411</v>
      </c>
    </row>
    <row r="37" spans="1:7">
      <c r="A37" s="5" t="s">
        <v>647</v>
      </c>
      <c r="B37" s="5" t="s">
        <v>2</v>
      </c>
      <c r="C37" s="5" t="s">
        <v>88</v>
      </c>
      <c r="D37" s="6" t="s">
        <v>89</v>
      </c>
      <c r="E37" s="5" t="s">
        <v>90</v>
      </c>
      <c r="F37" s="6" t="s">
        <v>91</v>
      </c>
      <c r="G37" s="7">
        <v>426</v>
      </c>
    </row>
    <row r="38" spans="1:7">
      <c r="A38" s="5" t="s">
        <v>647</v>
      </c>
      <c r="B38" s="5" t="s">
        <v>2</v>
      </c>
      <c r="C38" s="5" t="s">
        <v>88</v>
      </c>
      <c r="D38" s="6" t="s">
        <v>89</v>
      </c>
      <c r="E38" s="5" t="s">
        <v>92</v>
      </c>
      <c r="F38" s="6" t="s">
        <v>93</v>
      </c>
      <c r="G38" s="7">
        <v>328</v>
      </c>
    </row>
    <row r="39" spans="1:7">
      <c r="A39" s="5" t="s">
        <v>647</v>
      </c>
      <c r="B39" s="5" t="s">
        <v>2</v>
      </c>
      <c r="C39" s="5" t="s">
        <v>88</v>
      </c>
      <c r="D39" s="6" t="s">
        <v>89</v>
      </c>
      <c r="E39" s="5" t="s">
        <v>94</v>
      </c>
      <c r="F39" s="6" t="s">
        <v>95</v>
      </c>
      <c r="G39" s="7">
        <v>148</v>
      </c>
    </row>
    <row r="40" spans="1:7">
      <c r="A40" s="5" t="s">
        <v>647</v>
      </c>
      <c r="B40" s="5" t="s">
        <v>2</v>
      </c>
      <c r="C40" s="5" t="s">
        <v>88</v>
      </c>
      <c r="D40" s="6" t="s">
        <v>89</v>
      </c>
      <c r="E40" s="5" t="s">
        <v>96</v>
      </c>
      <c r="F40" s="6" t="s">
        <v>97</v>
      </c>
      <c r="G40" s="7">
        <v>311</v>
      </c>
    </row>
    <row r="41" spans="1:7">
      <c r="A41" s="5" t="s">
        <v>647</v>
      </c>
      <c r="B41" s="5" t="s">
        <v>2</v>
      </c>
      <c r="C41" s="5" t="s">
        <v>88</v>
      </c>
      <c r="D41" s="6" t="s">
        <v>89</v>
      </c>
      <c r="E41" s="5" t="s">
        <v>98</v>
      </c>
      <c r="F41" s="6" t="s">
        <v>99</v>
      </c>
      <c r="G41" s="7">
        <v>272</v>
      </c>
    </row>
    <row r="42" spans="1:7">
      <c r="A42" s="5" t="s">
        <v>647</v>
      </c>
      <c r="B42" s="5" t="s">
        <v>2</v>
      </c>
      <c r="C42" s="5" t="s">
        <v>88</v>
      </c>
      <c r="D42" s="6" t="s">
        <v>89</v>
      </c>
      <c r="E42" s="5" t="s">
        <v>100</v>
      </c>
      <c r="F42" s="6" t="s">
        <v>101</v>
      </c>
      <c r="G42" s="7">
        <v>106</v>
      </c>
    </row>
    <row r="43" spans="1:7">
      <c r="A43" s="5" t="s">
        <v>647</v>
      </c>
      <c r="B43" s="5" t="s">
        <v>2</v>
      </c>
      <c r="C43" s="5" t="s">
        <v>88</v>
      </c>
      <c r="D43" s="6" t="s">
        <v>89</v>
      </c>
      <c r="E43" s="5" t="s">
        <v>102</v>
      </c>
      <c r="F43" s="6" t="s">
        <v>103</v>
      </c>
      <c r="G43" s="7">
        <v>392</v>
      </c>
    </row>
    <row r="44" spans="1:7">
      <c r="A44" s="5" t="s">
        <v>647</v>
      </c>
      <c r="B44" s="5" t="s">
        <v>2</v>
      </c>
      <c r="C44" s="5" t="s">
        <v>88</v>
      </c>
      <c r="D44" s="6" t="s">
        <v>89</v>
      </c>
      <c r="E44" s="5" t="s">
        <v>104</v>
      </c>
      <c r="F44" s="6" t="s">
        <v>105</v>
      </c>
      <c r="G44" s="7">
        <v>145</v>
      </c>
    </row>
    <row r="45" spans="1:7">
      <c r="A45" s="5" t="s">
        <v>647</v>
      </c>
      <c r="B45" s="5" t="s">
        <v>2</v>
      </c>
      <c r="C45" s="5" t="s">
        <v>568</v>
      </c>
      <c r="D45" s="6" t="s">
        <v>569</v>
      </c>
      <c r="E45" s="5" t="s">
        <v>660</v>
      </c>
      <c r="F45" s="6" t="s">
        <v>661</v>
      </c>
      <c r="G45" s="7">
        <v>1</v>
      </c>
    </row>
    <row r="46" spans="1:7">
      <c r="A46" s="5" t="s">
        <v>647</v>
      </c>
      <c r="B46" s="5" t="s">
        <v>2</v>
      </c>
      <c r="C46" s="5" t="s">
        <v>568</v>
      </c>
      <c r="D46" s="6" t="s">
        <v>569</v>
      </c>
      <c r="E46" s="5" t="s">
        <v>662</v>
      </c>
      <c r="F46" s="6" t="s">
        <v>663</v>
      </c>
      <c r="G46" s="7">
        <v>2</v>
      </c>
    </row>
    <row r="47" spans="1:7">
      <c r="A47" s="5" t="s">
        <v>647</v>
      </c>
      <c r="B47" s="5" t="s">
        <v>2</v>
      </c>
      <c r="C47" s="5" t="s">
        <v>568</v>
      </c>
      <c r="D47" s="6" t="s">
        <v>569</v>
      </c>
      <c r="E47" s="5" t="s">
        <v>664</v>
      </c>
      <c r="F47" s="6" t="s">
        <v>665</v>
      </c>
      <c r="G47" s="7">
        <v>1</v>
      </c>
    </row>
    <row r="48" spans="1:7">
      <c r="A48" s="5" t="s">
        <v>647</v>
      </c>
      <c r="B48" s="5" t="s">
        <v>2</v>
      </c>
      <c r="C48" s="5" t="s">
        <v>106</v>
      </c>
      <c r="D48" s="6" t="s">
        <v>107</v>
      </c>
      <c r="E48" s="5" t="s">
        <v>108</v>
      </c>
      <c r="F48" s="6" t="s">
        <v>109</v>
      </c>
      <c r="G48" s="7">
        <v>9726</v>
      </c>
    </row>
    <row r="49" spans="1:7">
      <c r="A49" s="5" t="s">
        <v>647</v>
      </c>
      <c r="B49" s="5" t="s">
        <v>2</v>
      </c>
      <c r="C49" s="5" t="s">
        <v>110</v>
      </c>
      <c r="D49" s="6" t="s">
        <v>111</v>
      </c>
      <c r="E49" s="5" t="s">
        <v>112</v>
      </c>
      <c r="F49" s="6" t="s">
        <v>113</v>
      </c>
      <c r="G49" s="7">
        <v>353</v>
      </c>
    </row>
    <row r="50" spans="1:7">
      <c r="A50" s="5" t="s">
        <v>647</v>
      </c>
      <c r="B50" s="5" t="s">
        <v>2</v>
      </c>
      <c r="C50" s="5" t="s">
        <v>114</v>
      </c>
      <c r="D50" s="6" t="s">
        <v>115</v>
      </c>
      <c r="E50" s="5" t="s">
        <v>116</v>
      </c>
      <c r="F50" s="6" t="s">
        <v>117</v>
      </c>
      <c r="G50" s="7">
        <v>156</v>
      </c>
    </row>
    <row r="51" spans="1:7">
      <c r="A51" s="5" t="s">
        <v>647</v>
      </c>
      <c r="B51" s="5" t="s">
        <v>2</v>
      </c>
      <c r="C51" s="5" t="s">
        <v>118</v>
      </c>
      <c r="D51" s="6" t="s">
        <v>119</v>
      </c>
      <c r="E51" s="5" t="s">
        <v>120</v>
      </c>
      <c r="F51" s="6" t="s">
        <v>121</v>
      </c>
      <c r="G51" s="7">
        <v>83450</v>
      </c>
    </row>
    <row r="52" spans="1:7">
      <c r="A52" s="5" t="s">
        <v>647</v>
      </c>
      <c r="B52" s="5" t="s">
        <v>2</v>
      </c>
      <c r="C52" s="5" t="s">
        <v>122</v>
      </c>
      <c r="D52" s="6" t="s">
        <v>123</v>
      </c>
      <c r="E52" s="5" t="s">
        <v>124</v>
      </c>
      <c r="F52" s="6" t="s">
        <v>125</v>
      </c>
      <c r="G52" s="7">
        <v>2077</v>
      </c>
    </row>
    <row r="53" spans="1:7">
      <c r="A53" s="5" t="s">
        <v>647</v>
      </c>
      <c r="B53" s="5" t="s">
        <v>2</v>
      </c>
      <c r="C53" s="5" t="s">
        <v>122</v>
      </c>
      <c r="D53" s="6" t="s">
        <v>123</v>
      </c>
      <c r="E53" s="5" t="s">
        <v>126</v>
      </c>
      <c r="F53" s="6" t="s">
        <v>127</v>
      </c>
      <c r="G53" s="7">
        <v>10341</v>
      </c>
    </row>
    <row r="54" spans="1:7">
      <c r="A54" s="5" t="s">
        <v>647</v>
      </c>
      <c r="B54" s="5" t="s">
        <v>2</v>
      </c>
      <c r="C54" s="5" t="s">
        <v>128</v>
      </c>
      <c r="D54" s="6" t="s">
        <v>129</v>
      </c>
      <c r="E54" s="5" t="s">
        <v>130</v>
      </c>
      <c r="F54" s="6" t="s">
        <v>131</v>
      </c>
      <c r="G54" s="7">
        <v>89</v>
      </c>
    </row>
    <row r="55" spans="1:7">
      <c r="A55" s="5" t="s">
        <v>647</v>
      </c>
      <c r="B55" s="5" t="s">
        <v>2</v>
      </c>
      <c r="C55" s="5" t="s">
        <v>128</v>
      </c>
      <c r="D55" s="6" t="s">
        <v>129</v>
      </c>
      <c r="E55" s="5" t="s">
        <v>132</v>
      </c>
      <c r="F55" s="6" t="s">
        <v>133</v>
      </c>
      <c r="G55" s="7">
        <v>1430</v>
      </c>
    </row>
    <row r="56" spans="1:7">
      <c r="A56" s="5" t="s">
        <v>647</v>
      </c>
      <c r="B56" s="5" t="s">
        <v>2</v>
      </c>
      <c r="C56" s="5" t="s">
        <v>134</v>
      </c>
      <c r="D56" s="6" t="s">
        <v>135</v>
      </c>
      <c r="E56" s="5" t="s">
        <v>136</v>
      </c>
      <c r="F56" s="6" t="s">
        <v>137</v>
      </c>
      <c r="G56" s="7">
        <v>14809</v>
      </c>
    </row>
    <row r="57" spans="1:7">
      <c r="A57" s="5" t="s">
        <v>647</v>
      </c>
      <c r="B57" s="5" t="s">
        <v>2</v>
      </c>
      <c r="C57" s="5" t="s">
        <v>138</v>
      </c>
      <c r="D57" s="6" t="s">
        <v>139</v>
      </c>
      <c r="E57" s="5" t="s">
        <v>140</v>
      </c>
      <c r="F57" s="6" t="s">
        <v>141</v>
      </c>
      <c r="G57" s="7">
        <v>1419</v>
      </c>
    </row>
    <row r="58" spans="1:7">
      <c r="A58" s="5" t="s">
        <v>647</v>
      </c>
      <c r="B58" s="5" t="s">
        <v>2</v>
      </c>
      <c r="C58" s="5" t="s">
        <v>142</v>
      </c>
      <c r="D58" s="6" t="s">
        <v>143</v>
      </c>
      <c r="E58" s="5" t="s">
        <v>144</v>
      </c>
      <c r="F58" s="6" t="s">
        <v>145</v>
      </c>
      <c r="G58" s="7">
        <v>87</v>
      </c>
    </row>
    <row r="59" spans="1:7">
      <c r="A59" s="5" t="s">
        <v>647</v>
      </c>
      <c r="B59" s="5" t="s">
        <v>2</v>
      </c>
      <c r="C59" s="5" t="s">
        <v>146</v>
      </c>
      <c r="D59" s="6" t="s">
        <v>147</v>
      </c>
      <c r="E59" s="5" t="s">
        <v>148</v>
      </c>
      <c r="F59" s="6" t="s">
        <v>149</v>
      </c>
      <c r="G59" s="7">
        <v>786</v>
      </c>
    </row>
    <row r="60" spans="1:7">
      <c r="A60" s="5" t="s">
        <v>647</v>
      </c>
      <c r="B60" s="5" t="s">
        <v>2</v>
      </c>
      <c r="C60" s="5" t="s">
        <v>150</v>
      </c>
      <c r="D60" s="6" t="s">
        <v>151</v>
      </c>
      <c r="E60" s="5" t="s">
        <v>152</v>
      </c>
      <c r="F60" s="6" t="s">
        <v>153</v>
      </c>
      <c r="G60" s="7">
        <v>136</v>
      </c>
    </row>
    <row r="61" spans="1:7">
      <c r="A61" s="5" t="s">
        <v>647</v>
      </c>
      <c r="B61" s="5" t="s">
        <v>2</v>
      </c>
      <c r="C61" s="5" t="s">
        <v>150</v>
      </c>
      <c r="D61" s="6" t="s">
        <v>151</v>
      </c>
      <c r="E61" s="5" t="s">
        <v>154</v>
      </c>
      <c r="F61" s="6" t="s">
        <v>155</v>
      </c>
      <c r="G61" s="7">
        <v>400</v>
      </c>
    </row>
    <row r="62" spans="1:7">
      <c r="A62" s="5" t="s">
        <v>647</v>
      </c>
      <c r="B62" s="5" t="s">
        <v>2</v>
      </c>
      <c r="C62" s="5" t="s">
        <v>156</v>
      </c>
      <c r="D62" s="6" t="s">
        <v>157</v>
      </c>
      <c r="E62" s="5" t="s">
        <v>158</v>
      </c>
      <c r="F62" s="6" t="s">
        <v>159</v>
      </c>
      <c r="G62" s="7">
        <v>2695</v>
      </c>
    </row>
    <row r="63" spans="1:7">
      <c r="A63" s="5" t="s">
        <v>647</v>
      </c>
      <c r="B63" s="5" t="s">
        <v>2</v>
      </c>
      <c r="C63" s="5" t="s">
        <v>156</v>
      </c>
      <c r="D63" s="6" t="s">
        <v>157</v>
      </c>
      <c r="E63" s="5" t="s">
        <v>648</v>
      </c>
      <c r="F63" s="6" t="s">
        <v>649</v>
      </c>
      <c r="G63" s="7">
        <v>39</v>
      </c>
    </row>
    <row r="64" spans="1:7">
      <c r="A64" s="5" t="s">
        <v>647</v>
      </c>
      <c r="B64" s="5" t="s">
        <v>2</v>
      </c>
      <c r="C64" s="5" t="s">
        <v>570</v>
      </c>
      <c r="D64" s="6" t="s">
        <v>571</v>
      </c>
      <c r="E64" s="5" t="s">
        <v>572</v>
      </c>
      <c r="F64" s="6" t="s">
        <v>573</v>
      </c>
      <c r="G64" s="7">
        <v>2</v>
      </c>
    </row>
    <row r="65" spans="1:7">
      <c r="A65" s="5" t="s">
        <v>647</v>
      </c>
      <c r="B65" s="5" t="s">
        <v>2</v>
      </c>
      <c r="C65" s="5" t="s">
        <v>574</v>
      </c>
      <c r="D65" s="6" t="s">
        <v>575</v>
      </c>
      <c r="E65" s="5" t="s">
        <v>576</v>
      </c>
      <c r="F65" s="6" t="s">
        <v>577</v>
      </c>
      <c r="G65" s="7">
        <v>4</v>
      </c>
    </row>
    <row r="66" spans="1:7">
      <c r="A66" s="5" t="s">
        <v>647</v>
      </c>
      <c r="B66" s="5" t="s">
        <v>2</v>
      </c>
      <c r="C66" s="5" t="s">
        <v>578</v>
      </c>
      <c r="D66" s="6" t="s">
        <v>579</v>
      </c>
      <c r="E66" s="5" t="s">
        <v>580</v>
      </c>
      <c r="F66" s="6" t="s">
        <v>581</v>
      </c>
      <c r="G66" s="7">
        <v>5</v>
      </c>
    </row>
    <row r="67" spans="1:7">
      <c r="A67" s="5" t="s">
        <v>647</v>
      </c>
      <c r="B67" s="5" t="s">
        <v>2</v>
      </c>
      <c r="C67" s="5" t="s">
        <v>582</v>
      </c>
      <c r="D67" s="6" t="s">
        <v>583</v>
      </c>
      <c r="E67" s="5" t="s">
        <v>584</v>
      </c>
      <c r="F67" s="6" t="s">
        <v>585</v>
      </c>
      <c r="G67" s="7">
        <v>3</v>
      </c>
    </row>
    <row r="68" spans="1:7">
      <c r="A68" s="5" t="s">
        <v>647</v>
      </c>
      <c r="B68" s="5" t="s">
        <v>2</v>
      </c>
      <c r="C68" s="5" t="s">
        <v>160</v>
      </c>
      <c r="D68" s="6" t="s">
        <v>161</v>
      </c>
      <c r="E68" s="5" t="s">
        <v>162</v>
      </c>
      <c r="F68" s="6" t="s">
        <v>163</v>
      </c>
      <c r="G68" s="7">
        <v>3</v>
      </c>
    </row>
    <row r="69" spans="1:7">
      <c r="A69" s="5" t="s">
        <v>647</v>
      </c>
      <c r="B69" s="5" t="s">
        <v>2</v>
      </c>
      <c r="C69" s="5" t="s">
        <v>164</v>
      </c>
      <c r="D69" s="6" t="s">
        <v>165</v>
      </c>
      <c r="E69" s="5" t="s">
        <v>166</v>
      </c>
      <c r="F69" s="6" t="s">
        <v>167</v>
      </c>
      <c r="G69" s="7">
        <v>3</v>
      </c>
    </row>
    <row r="70" spans="1:7">
      <c r="A70" s="5" t="s">
        <v>647</v>
      </c>
      <c r="B70" s="5" t="s">
        <v>2</v>
      </c>
      <c r="C70" s="5" t="s">
        <v>666</v>
      </c>
      <c r="D70" s="6" t="s">
        <v>667</v>
      </c>
      <c r="E70" s="5" t="s">
        <v>668</v>
      </c>
      <c r="F70" s="6" t="s">
        <v>669</v>
      </c>
      <c r="G70" s="7">
        <v>2</v>
      </c>
    </row>
    <row r="71" spans="1:7">
      <c r="A71" s="5" t="s">
        <v>647</v>
      </c>
      <c r="B71" s="5" t="s">
        <v>2</v>
      </c>
      <c r="C71" s="5" t="s">
        <v>588</v>
      </c>
      <c r="D71" s="6" t="s">
        <v>589</v>
      </c>
      <c r="E71" s="5" t="s">
        <v>590</v>
      </c>
      <c r="F71" s="6" t="s">
        <v>591</v>
      </c>
      <c r="G71" s="7">
        <v>1</v>
      </c>
    </row>
    <row r="72" spans="1:7">
      <c r="A72" s="5" t="s">
        <v>647</v>
      </c>
      <c r="B72" s="5" t="s">
        <v>2</v>
      </c>
      <c r="C72" s="5" t="s">
        <v>592</v>
      </c>
      <c r="D72" s="6" t="s">
        <v>593</v>
      </c>
      <c r="E72" s="5" t="s">
        <v>594</v>
      </c>
      <c r="F72" s="6" t="s">
        <v>595</v>
      </c>
      <c r="G72" s="7">
        <v>1</v>
      </c>
    </row>
    <row r="73" spans="1:7">
      <c r="A73" s="5" t="s">
        <v>647</v>
      </c>
      <c r="B73" s="5" t="s">
        <v>2</v>
      </c>
      <c r="C73" s="5" t="s">
        <v>168</v>
      </c>
      <c r="D73" s="6" t="s">
        <v>169</v>
      </c>
      <c r="E73" s="5" t="s">
        <v>170</v>
      </c>
      <c r="F73" s="6" t="s">
        <v>171</v>
      </c>
      <c r="G73" s="7">
        <v>8</v>
      </c>
    </row>
    <row r="74" spans="1:7">
      <c r="A74" s="5" t="s">
        <v>647</v>
      </c>
      <c r="B74" s="5" t="s">
        <v>2</v>
      </c>
      <c r="C74" s="5" t="s">
        <v>168</v>
      </c>
      <c r="D74" s="6" t="s">
        <v>169</v>
      </c>
      <c r="E74" s="5" t="s">
        <v>596</v>
      </c>
      <c r="F74" s="6" t="s">
        <v>597</v>
      </c>
      <c r="G74" s="7">
        <v>2</v>
      </c>
    </row>
    <row r="75" spans="1:7">
      <c r="A75" s="5" t="s">
        <v>647</v>
      </c>
      <c r="B75" s="5" t="s">
        <v>2</v>
      </c>
      <c r="C75" s="5" t="s">
        <v>168</v>
      </c>
      <c r="D75" s="6" t="s">
        <v>169</v>
      </c>
      <c r="E75" s="5" t="s">
        <v>670</v>
      </c>
      <c r="F75" s="6" t="s">
        <v>671</v>
      </c>
      <c r="G75" s="7">
        <v>2</v>
      </c>
    </row>
    <row r="76" spans="1:7">
      <c r="A76" s="5" t="s">
        <v>647</v>
      </c>
      <c r="B76" s="5" t="s">
        <v>2</v>
      </c>
      <c r="C76" s="5" t="s">
        <v>598</v>
      </c>
      <c r="D76" s="6" t="s">
        <v>599</v>
      </c>
      <c r="E76" s="5" t="s">
        <v>600</v>
      </c>
      <c r="F76" s="6" t="s">
        <v>601</v>
      </c>
      <c r="G76" s="7">
        <v>1</v>
      </c>
    </row>
    <row r="77" spans="1:7">
      <c r="A77" s="5" t="s">
        <v>647</v>
      </c>
      <c r="B77" s="5" t="s">
        <v>2</v>
      </c>
      <c r="C77" s="5" t="s">
        <v>172</v>
      </c>
      <c r="D77" s="6" t="s">
        <v>173</v>
      </c>
      <c r="E77" s="5" t="s">
        <v>174</v>
      </c>
      <c r="F77" s="6" t="s">
        <v>175</v>
      </c>
      <c r="G77" s="7">
        <v>372</v>
      </c>
    </row>
    <row r="78" spans="1:7">
      <c r="A78" s="5" t="s">
        <v>647</v>
      </c>
      <c r="B78" s="5" t="s">
        <v>2</v>
      </c>
      <c r="C78" s="5" t="s">
        <v>176</v>
      </c>
      <c r="D78" s="6" t="s">
        <v>177</v>
      </c>
      <c r="E78" s="5" t="s">
        <v>178</v>
      </c>
      <c r="F78" s="6" t="s">
        <v>179</v>
      </c>
      <c r="G78" s="7">
        <v>183</v>
      </c>
    </row>
    <row r="79" spans="1:7">
      <c r="A79" s="5" t="s">
        <v>647</v>
      </c>
      <c r="B79" s="5" t="s">
        <v>2</v>
      </c>
      <c r="C79" s="5" t="s">
        <v>180</v>
      </c>
      <c r="D79" s="6" t="s">
        <v>181</v>
      </c>
      <c r="E79" s="5" t="s">
        <v>182</v>
      </c>
      <c r="F79" s="6" t="s">
        <v>183</v>
      </c>
      <c r="G79" s="7">
        <v>6366</v>
      </c>
    </row>
    <row r="80" spans="1:7">
      <c r="A80" s="5" t="s">
        <v>647</v>
      </c>
      <c r="B80" s="5" t="s">
        <v>2</v>
      </c>
      <c r="C80" s="5" t="s">
        <v>184</v>
      </c>
      <c r="D80" s="6" t="s">
        <v>185</v>
      </c>
      <c r="E80" s="5" t="s">
        <v>186</v>
      </c>
      <c r="F80" s="6" t="s">
        <v>187</v>
      </c>
      <c r="G80" s="7">
        <v>34846</v>
      </c>
    </row>
    <row r="81" spans="1:7">
      <c r="A81" s="5" t="s">
        <v>647</v>
      </c>
      <c r="B81" s="5" t="s">
        <v>2</v>
      </c>
      <c r="C81" s="5" t="s">
        <v>184</v>
      </c>
      <c r="D81" s="6" t="s">
        <v>185</v>
      </c>
      <c r="E81" s="5" t="s">
        <v>188</v>
      </c>
      <c r="F81" s="6" t="s">
        <v>189</v>
      </c>
      <c r="G81" s="7">
        <v>654</v>
      </c>
    </row>
    <row r="82" spans="1:7">
      <c r="A82" s="5" t="s">
        <v>647</v>
      </c>
      <c r="B82" s="5" t="s">
        <v>2</v>
      </c>
      <c r="C82" s="5" t="s">
        <v>190</v>
      </c>
      <c r="D82" s="6" t="s">
        <v>191</v>
      </c>
      <c r="E82" s="5" t="s">
        <v>192</v>
      </c>
      <c r="F82" s="6" t="s">
        <v>193</v>
      </c>
      <c r="G82" s="7">
        <v>4851</v>
      </c>
    </row>
    <row r="83" spans="1:7">
      <c r="A83" s="5" t="s">
        <v>647</v>
      </c>
      <c r="B83" s="5" t="s">
        <v>2</v>
      </c>
      <c r="C83" s="5" t="s">
        <v>190</v>
      </c>
      <c r="D83" s="6" t="s">
        <v>191</v>
      </c>
      <c r="E83" s="5" t="s">
        <v>194</v>
      </c>
      <c r="F83" s="6" t="s">
        <v>195</v>
      </c>
      <c r="G83" s="7">
        <v>16018</v>
      </c>
    </row>
    <row r="84" spans="1:7">
      <c r="A84" s="5" t="s">
        <v>647</v>
      </c>
      <c r="B84" s="5" t="s">
        <v>2</v>
      </c>
      <c r="C84" s="5" t="s">
        <v>196</v>
      </c>
      <c r="D84" s="6" t="s">
        <v>197</v>
      </c>
      <c r="E84" s="5" t="s">
        <v>602</v>
      </c>
      <c r="F84" s="6" t="s">
        <v>603</v>
      </c>
      <c r="G84" s="7">
        <v>21</v>
      </c>
    </row>
    <row r="85" spans="1:7">
      <c r="A85" s="5" t="s">
        <v>647</v>
      </c>
      <c r="B85" s="5" t="s">
        <v>2</v>
      </c>
      <c r="C85" s="5" t="s">
        <v>196</v>
      </c>
      <c r="D85" s="6" t="s">
        <v>197</v>
      </c>
      <c r="E85" s="5" t="s">
        <v>198</v>
      </c>
      <c r="F85" s="6" t="s">
        <v>199</v>
      </c>
      <c r="G85" s="7">
        <v>1</v>
      </c>
    </row>
    <row r="86" spans="1:7">
      <c r="A86" s="5" t="s">
        <v>647</v>
      </c>
      <c r="B86" s="5" t="s">
        <v>2</v>
      </c>
      <c r="C86" s="5" t="s">
        <v>196</v>
      </c>
      <c r="D86" s="6" t="s">
        <v>197</v>
      </c>
      <c r="E86" s="5" t="s">
        <v>604</v>
      </c>
      <c r="F86" s="6" t="s">
        <v>605</v>
      </c>
      <c r="G86" s="7">
        <v>12</v>
      </c>
    </row>
    <row r="87" spans="1:7">
      <c r="A87" s="5" t="s">
        <v>647</v>
      </c>
      <c r="B87" s="5" t="s">
        <v>2</v>
      </c>
      <c r="C87" s="5" t="s">
        <v>196</v>
      </c>
      <c r="D87" s="6" t="s">
        <v>197</v>
      </c>
      <c r="E87" s="5" t="s">
        <v>200</v>
      </c>
      <c r="F87" s="6" t="s">
        <v>201</v>
      </c>
      <c r="G87" s="7">
        <v>12</v>
      </c>
    </row>
    <row r="88" spans="1:7">
      <c r="A88" s="5" t="s">
        <v>647</v>
      </c>
      <c r="B88" s="5" t="s">
        <v>2</v>
      </c>
      <c r="C88" s="5" t="s">
        <v>196</v>
      </c>
      <c r="D88" s="6" t="s">
        <v>197</v>
      </c>
      <c r="E88" s="5" t="s">
        <v>202</v>
      </c>
      <c r="F88" s="6" t="s">
        <v>203</v>
      </c>
      <c r="G88" s="7">
        <v>7</v>
      </c>
    </row>
    <row r="89" spans="1:7">
      <c r="A89" s="5" t="s">
        <v>647</v>
      </c>
      <c r="B89" s="5" t="s">
        <v>2</v>
      </c>
      <c r="C89" s="5" t="s">
        <v>196</v>
      </c>
      <c r="D89" s="6" t="s">
        <v>197</v>
      </c>
      <c r="E89" s="5" t="s">
        <v>606</v>
      </c>
      <c r="F89" s="6" t="s">
        <v>607</v>
      </c>
      <c r="G89" s="7">
        <v>9</v>
      </c>
    </row>
    <row r="90" spans="1:7">
      <c r="A90" s="5" t="s">
        <v>647</v>
      </c>
      <c r="B90" s="5" t="s">
        <v>2</v>
      </c>
      <c r="C90" s="5" t="s">
        <v>196</v>
      </c>
      <c r="D90" s="6" t="s">
        <v>197</v>
      </c>
      <c r="E90" s="5" t="s">
        <v>672</v>
      </c>
      <c r="F90" s="6" t="s">
        <v>673</v>
      </c>
      <c r="G90" s="7">
        <v>1</v>
      </c>
    </row>
    <row r="91" spans="1:7">
      <c r="A91" s="5" t="s">
        <v>647</v>
      </c>
      <c r="B91" s="5" t="s">
        <v>2</v>
      </c>
      <c r="C91" s="5" t="s">
        <v>196</v>
      </c>
      <c r="D91" s="6" t="s">
        <v>197</v>
      </c>
      <c r="E91" s="5" t="s">
        <v>674</v>
      </c>
      <c r="F91" s="6" t="s">
        <v>675</v>
      </c>
      <c r="G91" s="7">
        <v>1</v>
      </c>
    </row>
    <row r="92" spans="1:7">
      <c r="A92" s="5" t="s">
        <v>647</v>
      </c>
      <c r="B92" s="5" t="s">
        <v>2</v>
      </c>
      <c r="C92" s="5" t="s">
        <v>196</v>
      </c>
      <c r="D92" s="6" t="s">
        <v>197</v>
      </c>
      <c r="E92" s="5" t="s">
        <v>204</v>
      </c>
      <c r="F92" s="6" t="s">
        <v>205</v>
      </c>
      <c r="G92" s="7">
        <v>6</v>
      </c>
    </row>
    <row r="93" spans="1:7">
      <c r="A93" s="5" t="s">
        <v>647</v>
      </c>
      <c r="B93" s="5" t="s">
        <v>2</v>
      </c>
      <c r="C93" s="5" t="s">
        <v>196</v>
      </c>
      <c r="D93" s="6" t="s">
        <v>197</v>
      </c>
      <c r="E93" s="5" t="s">
        <v>608</v>
      </c>
      <c r="F93" s="6" t="s">
        <v>609</v>
      </c>
      <c r="G93" s="7">
        <v>5</v>
      </c>
    </row>
    <row r="94" spans="1:7">
      <c r="A94" s="5" t="s">
        <v>647</v>
      </c>
      <c r="B94" s="5" t="s">
        <v>2</v>
      </c>
      <c r="C94" s="5" t="s">
        <v>196</v>
      </c>
      <c r="D94" s="6" t="s">
        <v>197</v>
      </c>
      <c r="E94" s="5" t="s">
        <v>206</v>
      </c>
      <c r="F94" s="6" t="s">
        <v>207</v>
      </c>
      <c r="G94" s="7">
        <v>5</v>
      </c>
    </row>
    <row r="95" spans="1:7">
      <c r="A95" s="5" t="s">
        <v>647</v>
      </c>
      <c r="B95" s="5" t="s">
        <v>2</v>
      </c>
      <c r="C95" s="5" t="s">
        <v>196</v>
      </c>
      <c r="D95" s="6" t="s">
        <v>197</v>
      </c>
      <c r="E95" s="5" t="s">
        <v>610</v>
      </c>
      <c r="F95" s="6" t="s">
        <v>611</v>
      </c>
      <c r="G95" s="7">
        <v>26</v>
      </c>
    </row>
    <row r="96" spans="1:7">
      <c r="A96" s="5" t="s">
        <v>647</v>
      </c>
      <c r="B96" s="5" t="s">
        <v>2</v>
      </c>
      <c r="C96" s="5" t="s">
        <v>196</v>
      </c>
      <c r="D96" s="6" t="s">
        <v>197</v>
      </c>
      <c r="E96" s="5" t="s">
        <v>612</v>
      </c>
      <c r="F96" s="6" t="s">
        <v>613</v>
      </c>
      <c r="G96" s="7">
        <v>2</v>
      </c>
    </row>
    <row r="97" spans="1:7">
      <c r="A97" s="5" t="s">
        <v>647</v>
      </c>
      <c r="B97" s="5" t="s">
        <v>2</v>
      </c>
      <c r="C97" s="5" t="s">
        <v>196</v>
      </c>
      <c r="D97" s="6" t="s">
        <v>197</v>
      </c>
      <c r="E97" s="5" t="s">
        <v>614</v>
      </c>
      <c r="F97" s="6" t="s">
        <v>615</v>
      </c>
      <c r="G97" s="7">
        <v>2</v>
      </c>
    </row>
    <row r="98" spans="1:7">
      <c r="A98" s="5" t="s">
        <v>647</v>
      </c>
      <c r="B98" s="5" t="s">
        <v>2</v>
      </c>
      <c r="C98" s="5" t="s">
        <v>196</v>
      </c>
      <c r="D98" s="6" t="s">
        <v>197</v>
      </c>
      <c r="E98" s="5" t="s">
        <v>210</v>
      </c>
      <c r="F98" s="6" t="s">
        <v>211</v>
      </c>
      <c r="G98" s="7">
        <v>2</v>
      </c>
    </row>
    <row r="99" spans="1:7">
      <c r="A99" s="5" t="s">
        <v>647</v>
      </c>
      <c r="B99" s="5" t="s">
        <v>2</v>
      </c>
      <c r="C99" s="5" t="s">
        <v>196</v>
      </c>
      <c r="D99" s="6" t="s">
        <v>197</v>
      </c>
      <c r="E99" s="5" t="s">
        <v>616</v>
      </c>
      <c r="F99" s="6" t="s">
        <v>617</v>
      </c>
      <c r="G99" s="7">
        <v>1</v>
      </c>
    </row>
    <row r="100" spans="1:7">
      <c r="A100" s="5" t="s">
        <v>647</v>
      </c>
      <c r="B100" s="5" t="s">
        <v>2</v>
      </c>
      <c r="C100" s="5" t="s">
        <v>212</v>
      </c>
      <c r="D100" s="6" t="s">
        <v>213</v>
      </c>
      <c r="E100" s="5" t="s">
        <v>214</v>
      </c>
      <c r="F100" s="6" t="s">
        <v>215</v>
      </c>
      <c r="G100" s="7">
        <v>169</v>
      </c>
    </row>
    <row r="101" spans="1:7">
      <c r="A101" s="5" t="s">
        <v>647</v>
      </c>
      <c r="B101" s="5" t="s">
        <v>2</v>
      </c>
      <c r="C101" s="5" t="s">
        <v>212</v>
      </c>
      <c r="D101" s="6" t="s">
        <v>213</v>
      </c>
      <c r="E101" s="5" t="s">
        <v>216</v>
      </c>
      <c r="F101" s="6" t="s">
        <v>217</v>
      </c>
      <c r="G101" s="7">
        <v>328</v>
      </c>
    </row>
    <row r="102" spans="1:7">
      <c r="A102" s="5" t="s">
        <v>647</v>
      </c>
      <c r="B102" s="5" t="s">
        <v>2</v>
      </c>
      <c r="C102" s="5" t="s">
        <v>618</v>
      </c>
      <c r="D102" s="6" t="s">
        <v>619</v>
      </c>
      <c r="E102" s="5" t="s">
        <v>620</v>
      </c>
      <c r="F102" s="6" t="s">
        <v>621</v>
      </c>
      <c r="G102" s="7">
        <v>2</v>
      </c>
    </row>
    <row r="103" spans="1:7">
      <c r="A103" s="5" t="s">
        <v>647</v>
      </c>
      <c r="B103" s="5" t="s">
        <v>2</v>
      </c>
      <c r="C103" s="5" t="s">
        <v>618</v>
      </c>
      <c r="D103" s="6" t="s">
        <v>619</v>
      </c>
      <c r="E103" s="5" t="s">
        <v>676</v>
      </c>
      <c r="F103" s="6" t="s">
        <v>677</v>
      </c>
      <c r="G103" s="7">
        <v>1</v>
      </c>
    </row>
    <row r="104" spans="1:7">
      <c r="A104" s="5" t="s">
        <v>647</v>
      </c>
      <c r="B104" s="5" t="s">
        <v>2</v>
      </c>
      <c r="C104" s="5" t="s">
        <v>218</v>
      </c>
      <c r="D104" s="6" t="s">
        <v>219</v>
      </c>
      <c r="E104" s="5" t="s">
        <v>220</v>
      </c>
      <c r="F104" s="6" t="s">
        <v>219</v>
      </c>
      <c r="G104" s="7">
        <v>44</v>
      </c>
    </row>
    <row r="105" spans="1:7">
      <c r="A105" s="5" t="s">
        <v>647</v>
      </c>
      <c r="B105" s="5" t="s">
        <v>2</v>
      </c>
      <c r="C105" s="5" t="s">
        <v>622</v>
      </c>
      <c r="D105" s="6" t="s">
        <v>623</v>
      </c>
      <c r="E105" s="5" t="s">
        <v>624</v>
      </c>
      <c r="F105" s="6" t="s">
        <v>625</v>
      </c>
      <c r="G105" s="7">
        <v>8</v>
      </c>
    </row>
    <row r="106" spans="1:7">
      <c r="A106" s="5" t="s">
        <v>647</v>
      </c>
      <c r="B106" s="5" t="s">
        <v>2</v>
      </c>
      <c r="C106" s="5" t="s">
        <v>222</v>
      </c>
      <c r="D106" s="6" t="s">
        <v>223</v>
      </c>
      <c r="E106" s="5" t="s">
        <v>224</v>
      </c>
      <c r="F106" s="6" t="s">
        <v>225</v>
      </c>
      <c r="G106" s="7">
        <v>43</v>
      </c>
    </row>
    <row r="107" spans="1:7">
      <c r="A107" s="5" t="s">
        <v>647</v>
      </c>
      <c r="B107" s="5" t="s">
        <v>2</v>
      </c>
      <c r="C107" s="5" t="s">
        <v>227</v>
      </c>
      <c r="D107" s="6" t="s">
        <v>228</v>
      </c>
      <c r="E107" s="5" t="s">
        <v>229</v>
      </c>
      <c r="F107" s="6" t="s">
        <v>230</v>
      </c>
      <c r="G107" s="7">
        <v>11</v>
      </c>
    </row>
    <row r="108" spans="1:7">
      <c r="A108" s="5" t="s">
        <v>647</v>
      </c>
      <c r="B108" s="5" t="s">
        <v>2</v>
      </c>
      <c r="C108" s="5" t="s">
        <v>231</v>
      </c>
      <c r="D108" s="6" t="s">
        <v>232</v>
      </c>
      <c r="E108" s="5" t="s">
        <v>233</v>
      </c>
      <c r="F108" s="6" t="s">
        <v>232</v>
      </c>
      <c r="G108" s="7">
        <v>613</v>
      </c>
    </row>
    <row r="109" spans="1:7">
      <c r="A109" s="5" t="s">
        <v>647</v>
      </c>
      <c r="B109" s="5" t="s">
        <v>2</v>
      </c>
      <c r="C109" s="5" t="s">
        <v>234</v>
      </c>
      <c r="D109" s="6" t="s">
        <v>235</v>
      </c>
      <c r="E109" s="5" t="s">
        <v>236</v>
      </c>
      <c r="F109" s="6" t="s">
        <v>235</v>
      </c>
      <c r="G109" s="7">
        <v>1386</v>
      </c>
    </row>
    <row r="110" spans="1:7">
      <c r="A110" s="5" t="s">
        <v>647</v>
      </c>
      <c r="B110" s="5" t="s">
        <v>2</v>
      </c>
      <c r="C110" s="5" t="s">
        <v>234</v>
      </c>
      <c r="D110" s="6" t="s">
        <v>235</v>
      </c>
      <c r="E110" s="5" t="s">
        <v>626</v>
      </c>
      <c r="F110" s="6" t="s">
        <v>627</v>
      </c>
      <c r="G110" s="7">
        <v>53</v>
      </c>
    </row>
    <row r="111" spans="1:7">
      <c r="A111" s="5" t="s">
        <v>647</v>
      </c>
      <c r="B111" s="5" t="s">
        <v>2</v>
      </c>
      <c r="C111" s="5" t="s">
        <v>234</v>
      </c>
      <c r="D111" s="6" t="s">
        <v>235</v>
      </c>
      <c r="E111" s="5" t="s">
        <v>237</v>
      </c>
      <c r="F111" s="6" t="s">
        <v>238</v>
      </c>
      <c r="G111" s="7">
        <v>78</v>
      </c>
    </row>
    <row r="112" spans="1:7">
      <c r="A112" s="5" t="s">
        <v>647</v>
      </c>
      <c r="B112" s="5" t="s">
        <v>2</v>
      </c>
      <c r="C112" s="5" t="s">
        <v>239</v>
      </c>
      <c r="D112" s="6" t="s">
        <v>240</v>
      </c>
      <c r="E112" s="5" t="s">
        <v>241</v>
      </c>
      <c r="F112" s="6" t="s">
        <v>240</v>
      </c>
      <c r="G112" s="7">
        <v>5231</v>
      </c>
    </row>
    <row r="113" spans="1:7">
      <c r="A113" s="5" t="s">
        <v>647</v>
      </c>
      <c r="B113" s="5" t="s">
        <v>2</v>
      </c>
      <c r="C113" s="5" t="s">
        <v>239</v>
      </c>
      <c r="D113" s="6" t="s">
        <v>240</v>
      </c>
      <c r="E113" s="5" t="s">
        <v>242</v>
      </c>
      <c r="F113" s="6" t="s">
        <v>243</v>
      </c>
      <c r="G113" s="7">
        <v>376</v>
      </c>
    </row>
    <row r="114" spans="1:7">
      <c r="A114" s="5" t="s">
        <v>647</v>
      </c>
      <c r="B114" s="5" t="s">
        <v>2</v>
      </c>
      <c r="C114" s="5" t="s">
        <v>244</v>
      </c>
      <c r="D114" s="6" t="s">
        <v>245</v>
      </c>
      <c r="E114" s="5" t="s">
        <v>246</v>
      </c>
      <c r="F114" s="6" t="s">
        <v>247</v>
      </c>
      <c r="G114" s="7">
        <v>1416</v>
      </c>
    </row>
    <row r="115" spans="1:7">
      <c r="A115" s="5" t="s">
        <v>647</v>
      </c>
      <c r="B115" s="5" t="s">
        <v>2</v>
      </c>
      <c r="C115" s="5" t="s">
        <v>248</v>
      </c>
      <c r="D115" s="6" t="s">
        <v>249</v>
      </c>
      <c r="E115" s="5" t="s">
        <v>250</v>
      </c>
      <c r="F115" s="6" t="s">
        <v>249</v>
      </c>
      <c r="G115" s="7">
        <v>830</v>
      </c>
    </row>
    <row r="116" spans="1:7">
      <c r="A116" s="5" t="s">
        <v>647</v>
      </c>
      <c r="B116" s="5" t="s">
        <v>2</v>
      </c>
      <c r="C116" s="5" t="s">
        <v>251</v>
      </c>
      <c r="D116" s="6" t="s">
        <v>252</v>
      </c>
      <c r="E116" s="5" t="s">
        <v>253</v>
      </c>
      <c r="F116" s="6" t="s">
        <v>252</v>
      </c>
      <c r="G116" s="7">
        <v>175</v>
      </c>
    </row>
    <row r="117" spans="1:7">
      <c r="A117" s="5" t="s">
        <v>647</v>
      </c>
      <c r="B117" s="5" t="s">
        <v>2</v>
      </c>
      <c r="C117" s="5" t="s">
        <v>254</v>
      </c>
      <c r="D117" s="6" t="s">
        <v>255</v>
      </c>
      <c r="E117" s="5" t="s">
        <v>256</v>
      </c>
      <c r="F117" s="6" t="s">
        <v>257</v>
      </c>
      <c r="G117" s="7">
        <v>51</v>
      </c>
    </row>
    <row r="118" spans="1:7">
      <c r="A118" s="5" t="s">
        <v>647</v>
      </c>
      <c r="B118" s="5" t="s">
        <v>2</v>
      </c>
      <c r="C118" s="5" t="s">
        <v>258</v>
      </c>
      <c r="D118" s="6" t="s">
        <v>259</v>
      </c>
      <c r="E118" s="5" t="s">
        <v>260</v>
      </c>
      <c r="F118" s="6" t="s">
        <v>261</v>
      </c>
      <c r="G118" s="7">
        <v>835</v>
      </c>
    </row>
    <row r="119" spans="1:7">
      <c r="A119" s="5" t="s">
        <v>647</v>
      </c>
      <c r="B119" s="5" t="s">
        <v>2</v>
      </c>
      <c r="C119" s="5" t="s">
        <v>262</v>
      </c>
      <c r="D119" s="6" t="s">
        <v>263</v>
      </c>
      <c r="E119" s="5" t="s">
        <v>264</v>
      </c>
      <c r="F119" s="6" t="s">
        <v>265</v>
      </c>
      <c r="G119" s="7">
        <v>205</v>
      </c>
    </row>
    <row r="120" spans="1:7">
      <c r="A120" s="5" t="s">
        <v>647</v>
      </c>
      <c r="B120" s="5" t="s">
        <v>2</v>
      </c>
      <c r="C120" s="5" t="s">
        <v>266</v>
      </c>
      <c r="D120" s="6" t="s">
        <v>267</v>
      </c>
      <c r="E120" s="5" t="s">
        <v>268</v>
      </c>
      <c r="F120" s="6" t="s">
        <v>267</v>
      </c>
      <c r="G120" s="7">
        <v>1171</v>
      </c>
    </row>
    <row r="121" spans="1:7">
      <c r="A121" s="5" t="s">
        <v>647</v>
      </c>
      <c r="B121" s="5" t="s">
        <v>2</v>
      </c>
      <c r="C121" s="5" t="s">
        <v>269</v>
      </c>
      <c r="D121" s="6" t="s">
        <v>270</v>
      </c>
      <c r="E121" s="5" t="s">
        <v>271</v>
      </c>
      <c r="F121" s="6" t="s">
        <v>270</v>
      </c>
      <c r="G121" s="7">
        <v>3647</v>
      </c>
    </row>
    <row r="122" spans="1:7">
      <c r="A122" s="5" t="s">
        <v>647</v>
      </c>
      <c r="B122" s="5" t="s">
        <v>2</v>
      </c>
      <c r="C122" s="5" t="s">
        <v>272</v>
      </c>
      <c r="D122" s="6" t="s">
        <v>273</v>
      </c>
      <c r="E122" s="5" t="s">
        <v>274</v>
      </c>
      <c r="F122" s="6" t="s">
        <v>275</v>
      </c>
      <c r="G122" s="7">
        <v>3743</v>
      </c>
    </row>
    <row r="123" spans="1:7">
      <c r="A123" s="5" t="s">
        <v>647</v>
      </c>
      <c r="B123" s="5" t="s">
        <v>2</v>
      </c>
      <c r="C123" s="5" t="s">
        <v>276</v>
      </c>
      <c r="D123" s="6" t="s">
        <v>277</v>
      </c>
      <c r="E123" s="5" t="s">
        <v>278</v>
      </c>
      <c r="F123" s="6" t="s">
        <v>277</v>
      </c>
      <c r="G123" s="7">
        <v>176</v>
      </c>
    </row>
    <row r="124" spans="1:7">
      <c r="A124" s="5" t="s">
        <v>647</v>
      </c>
      <c r="B124" s="5" t="s">
        <v>2</v>
      </c>
      <c r="C124" s="5" t="s">
        <v>279</v>
      </c>
      <c r="D124" s="6" t="s">
        <v>280</v>
      </c>
      <c r="E124" s="5" t="s">
        <v>281</v>
      </c>
      <c r="F124" s="6" t="s">
        <v>282</v>
      </c>
      <c r="G124" s="7">
        <v>191</v>
      </c>
    </row>
    <row r="125" spans="1:7">
      <c r="A125" s="5" t="s">
        <v>647</v>
      </c>
      <c r="B125" s="5" t="s">
        <v>2</v>
      </c>
      <c r="C125" s="5" t="s">
        <v>283</v>
      </c>
      <c r="D125" s="6" t="s">
        <v>284</v>
      </c>
      <c r="E125" s="5" t="s">
        <v>285</v>
      </c>
      <c r="F125" s="6" t="s">
        <v>284</v>
      </c>
      <c r="G125" s="7">
        <v>176</v>
      </c>
    </row>
    <row r="126" spans="1:7">
      <c r="A126" s="5" t="s">
        <v>647</v>
      </c>
      <c r="B126" s="5" t="s">
        <v>2</v>
      </c>
      <c r="C126" s="5" t="s">
        <v>286</v>
      </c>
      <c r="D126" s="6" t="s">
        <v>287</v>
      </c>
      <c r="E126" s="5" t="s">
        <v>288</v>
      </c>
      <c r="F126" s="6" t="s">
        <v>289</v>
      </c>
      <c r="G126" s="7">
        <v>717</v>
      </c>
    </row>
    <row r="127" spans="1:7">
      <c r="A127" s="5" t="s">
        <v>647</v>
      </c>
      <c r="B127" s="5" t="s">
        <v>2</v>
      </c>
      <c r="C127" s="5" t="s">
        <v>290</v>
      </c>
      <c r="D127" s="6" t="s">
        <v>291</v>
      </c>
      <c r="E127" s="5" t="s">
        <v>292</v>
      </c>
      <c r="F127" s="6" t="s">
        <v>293</v>
      </c>
      <c r="G127" s="7">
        <v>201</v>
      </c>
    </row>
    <row r="128" spans="1:7">
      <c r="A128" s="5" t="s">
        <v>647</v>
      </c>
      <c r="B128" s="5" t="s">
        <v>2</v>
      </c>
      <c r="C128" s="5" t="s">
        <v>294</v>
      </c>
      <c r="D128" s="6" t="s">
        <v>295</v>
      </c>
      <c r="E128" s="5" t="s">
        <v>296</v>
      </c>
      <c r="F128" s="6" t="s">
        <v>295</v>
      </c>
      <c r="G128" s="7">
        <v>181</v>
      </c>
    </row>
    <row r="129" spans="1:7">
      <c r="A129" s="5" t="s">
        <v>647</v>
      </c>
      <c r="B129" s="5" t="s">
        <v>2</v>
      </c>
      <c r="C129" s="5" t="s">
        <v>297</v>
      </c>
      <c r="D129" s="6" t="s">
        <v>298</v>
      </c>
      <c r="E129" s="5" t="s">
        <v>299</v>
      </c>
      <c r="F129" s="6" t="s">
        <v>298</v>
      </c>
      <c r="G129" s="7">
        <v>742</v>
      </c>
    </row>
    <row r="130" spans="1:7">
      <c r="A130" s="5" t="s">
        <v>647</v>
      </c>
      <c r="B130" s="5" t="s">
        <v>2</v>
      </c>
      <c r="C130" s="5" t="s">
        <v>300</v>
      </c>
      <c r="D130" s="6" t="s">
        <v>301</v>
      </c>
      <c r="E130" s="5" t="s">
        <v>302</v>
      </c>
      <c r="F130" s="6" t="s">
        <v>301</v>
      </c>
      <c r="G130" s="7">
        <v>137</v>
      </c>
    </row>
    <row r="131" spans="1:7">
      <c r="A131" s="5" t="s">
        <v>647</v>
      </c>
      <c r="B131" s="5" t="s">
        <v>2</v>
      </c>
      <c r="C131" s="5" t="s">
        <v>628</v>
      </c>
      <c r="D131" s="6" t="s">
        <v>629</v>
      </c>
      <c r="E131" s="5" t="s">
        <v>630</v>
      </c>
      <c r="F131" s="6" t="s">
        <v>629</v>
      </c>
      <c r="G131" s="7">
        <v>231</v>
      </c>
    </row>
    <row r="132" spans="1:7">
      <c r="A132" s="5" t="s">
        <v>647</v>
      </c>
      <c r="B132" s="5" t="s">
        <v>2</v>
      </c>
      <c r="C132" s="5" t="s">
        <v>303</v>
      </c>
      <c r="D132" s="6" t="s">
        <v>304</v>
      </c>
      <c r="E132" s="5" t="s">
        <v>305</v>
      </c>
      <c r="F132" s="6" t="s">
        <v>304</v>
      </c>
      <c r="G132" s="7">
        <v>1069</v>
      </c>
    </row>
    <row r="133" spans="1:7">
      <c r="A133" s="5" t="s">
        <v>647</v>
      </c>
      <c r="B133" s="5" t="s">
        <v>2</v>
      </c>
      <c r="C133" s="5" t="s">
        <v>306</v>
      </c>
      <c r="D133" s="6" t="s">
        <v>307</v>
      </c>
      <c r="E133" s="5" t="s">
        <v>308</v>
      </c>
      <c r="F133" s="6" t="s">
        <v>307</v>
      </c>
      <c r="G133" s="7">
        <v>1493</v>
      </c>
    </row>
    <row r="134" spans="1:7">
      <c r="A134" s="5" t="s">
        <v>647</v>
      </c>
      <c r="B134" s="5" t="s">
        <v>2</v>
      </c>
      <c r="C134" s="5" t="s">
        <v>309</v>
      </c>
      <c r="D134" s="6" t="s">
        <v>310</v>
      </c>
      <c r="E134" s="5" t="s">
        <v>311</v>
      </c>
      <c r="F134" s="6" t="s">
        <v>221</v>
      </c>
      <c r="G134" s="7">
        <v>2683</v>
      </c>
    </row>
    <row r="135" spans="1:7">
      <c r="A135" s="5" t="s">
        <v>647</v>
      </c>
      <c r="B135" s="5" t="s">
        <v>2</v>
      </c>
      <c r="C135" s="5" t="s">
        <v>309</v>
      </c>
      <c r="D135" s="6" t="s">
        <v>310</v>
      </c>
      <c r="E135" s="5" t="s">
        <v>631</v>
      </c>
      <c r="F135" s="6" t="s">
        <v>632</v>
      </c>
      <c r="G135" s="7">
        <v>66</v>
      </c>
    </row>
    <row r="136" spans="1:7">
      <c r="A136" s="5" t="s">
        <v>647</v>
      </c>
      <c r="B136" s="5" t="s">
        <v>2</v>
      </c>
      <c r="C136" s="5" t="s">
        <v>312</v>
      </c>
      <c r="D136" s="6" t="s">
        <v>313</v>
      </c>
      <c r="E136" s="5" t="s">
        <v>314</v>
      </c>
      <c r="F136" s="6" t="s">
        <v>315</v>
      </c>
      <c r="G136" s="7">
        <v>5454</v>
      </c>
    </row>
    <row r="137" spans="1:7">
      <c r="A137" s="5" t="s">
        <v>647</v>
      </c>
      <c r="B137" s="5" t="s">
        <v>2</v>
      </c>
      <c r="C137" s="5" t="s">
        <v>312</v>
      </c>
      <c r="D137" s="6" t="s">
        <v>313</v>
      </c>
      <c r="E137" s="5" t="s">
        <v>316</v>
      </c>
      <c r="F137" s="6" t="s">
        <v>317</v>
      </c>
      <c r="G137" s="7">
        <v>1633</v>
      </c>
    </row>
    <row r="138" spans="1:7">
      <c r="A138" s="5" t="s">
        <v>647</v>
      </c>
      <c r="B138" s="5" t="s">
        <v>2</v>
      </c>
      <c r="C138" s="5" t="s">
        <v>312</v>
      </c>
      <c r="D138" s="6" t="s">
        <v>313</v>
      </c>
      <c r="E138" s="5" t="s">
        <v>318</v>
      </c>
      <c r="F138" s="6" t="s">
        <v>319</v>
      </c>
      <c r="G138" s="7">
        <v>237</v>
      </c>
    </row>
    <row r="139" spans="1:7">
      <c r="A139" s="5" t="s">
        <v>647</v>
      </c>
      <c r="B139" s="5" t="s">
        <v>2</v>
      </c>
      <c r="C139" s="5" t="s">
        <v>312</v>
      </c>
      <c r="D139" s="6" t="s">
        <v>313</v>
      </c>
      <c r="E139" s="5" t="s">
        <v>320</v>
      </c>
      <c r="F139" s="6" t="s">
        <v>321</v>
      </c>
      <c r="G139" s="7">
        <v>437</v>
      </c>
    </row>
    <row r="140" spans="1:7">
      <c r="A140" s="5" t="s">
        <v>647</v>
      </c>
      <c r="B140" s="5" t="s">
        <v>2</v>
      </c>
      <c r="C140" s="5" t="s">
        <v>312</v>
      </c>
      <c r="D140" s="6" t="s">
        <v>313</v>
      </c>
      <c r="E140" s="5" t="s">
        <v>322</v>
      </c>
      <c r="F140" s="6" t="s">
        <v>323</v>
      </c>
      <c r="G140" s="7">
        <v>303</v>
      </c>
    </row>
    <row r="141" spans="1:7">
      <c r="A141" s="5" t="s">
        <v>647</v>
      </c>
      <c r="B141" s="5" t="s">
        <v>2</v>
      </c>
      <c r="C141" s="5" t="s">
        <v>324</v>
      </c>
      <c r="D141" s="6" t="s">
        <v>325</v>
      </c>
      <c r="E141" s="5" t="s">
        <v>326</v>
      </c>
      <c r="F141" s="6" t="s">
        <v>327</v>
      </c>
      <c r="G141" s="7">
        <v>1283</v>
      </c>
    </row>
    <row r="142" spans="1:7">
      <c r="A142" s="5" t="s">
        <v>647</v>
      </c>
      <c r="B142" s="5" t="s">
        <v>2</v>
      </c>
      <c r="C142" s="5" t="s">
        <v>324</v>
      </c>
      <c r="D142" s="6" t="s">
        <v>325</v>
      </c>
      <c r="E142" s="5" t="s">
        <v>328</v>
      </c>
      <c r="F142" s="6" t="s">
        <v>329</v>
      </c>
      <c r="G142" s="7">
        <v>111</v>
      </c>
    </row>
    <row r="143" spans="1:7">
      <c r="A143" s="5" t="s">
        <v>647</v>
      </c>
      <c r="B143" s="5" t="s">
        <v>2</v>
      </c>
      <c r="C143" s="5" t="s">
        <v>324</v>
      </c>
      <c r="D143" s="6" t="s">
        <v>325</v>
      </c>
      <c r="E143" s="5" t="s">
        <v>330</v>
      </c>
      <c r="F143" s="6" t="s">
        <v>331</v>
      </c>
      <c r="G143" s="7">
        <v>174</v>
      </c>
    </row>
    <row r="144" spans="1:7">
      <c r="A144" s="5" t="s">
        <v>647</v>
      </c>
      <c r="B144" s="5" t="s">
        <v>2</v>
      </c>
      <c r="C144" s="5" t="s">
        <v>324</v>
      </c>
      <c r="D144" s="6" t="s">
        <v>325</v>
      </c>
      <c r="E144" s="5" t="s">
        <v>332</v>
      </c>
      <c r="F144" s="6" t="s">
        <v>333</v>
      </c>
      <c r="G144" s="7">
        <v>290</v>
      </c>
    </row>
    <row r="145" spans="1:7">
      <c r="A145" s="5" t="s">
        <v>647</v>
      </c>
      <c r="B145" s="5" t="s">
        <v>2</v>
      </c>
      <c r="C145" s="5" t="s">
        <v>334</v>
      </c>
      <c r="D145" s="6" t="s">
        <v>335</v>
      </c>
      <c r="E145" s="5" t="s">
        <v>336</v>
      </c>
      <c r="F145" s="6" t="s">
        <v>337</v>
      </c>
      <c r="G145" s="7">
        <v>4243</v>
      </c>
    </row>
    <row r="146" spans="1:7">
      <c r="A146" s="5" t="s">
        <v>647</v>
      </c>
      <c r="B146" s="5" t="s">
        <v>2</v>
      </c>
      <c r="C146" s="5" t="s">
        <v>338</v>
      </c>
      <c r="D146" s="6" t="s">
        <v>339</v>
      </c>
      <c r="E146" s="5" t="s">
        <v>340</v>
      </c>
      <c r="F146" s="6" t="s">
        <v>341</v>
      </c>
      <c r="G146" s="7">
        <v>1330</v>
      </c>
    </row>
    <row r="147" spans="1:7">
      <c r="A147" s="5" t="s">
        <v>647</v>
      </c>
      <c r="B147" s="5" t="s">
        <v>2</v>
      </c>
      <c r="C147" s="5" t="s">
        <v>342</v>
      </c>
      <c r="D147" s="6" t="s">
        <v>343</v>
      </c>
      <c r="E147" s="5" t="s">
        <v>344</v>
      </c>
      <c r="F147" s="6" t="s">
        <v>345</v>
      </c>
      <c r="G147" s="7">
        <v>5818</v>
      </c>
    </row>
    <row r="148" spans="1:7">
      <c r="A148" s="5" t="s">
        <v>647</v>
      </c>
      <c r="B148" s="5" t="s">
        <v>2</v>
      </c>
      <c r="C148" s="5" t="s">
        <v>346</v>
      </c>
      <c r="D148" s="6" t="s">
        <v>347</v>
      </c>
      <c r="E148" s="5" t="s">
        <v>348</v>
      </c>
      <c r="F148" s="6" t="s">
        <v>226</v>
      </c>
      <c r="G148" s="7">
        <v>26009</v>
      </c>
    </row>
    <row r="149" spans="1:7">
      <c r="A149" s="5" t="s">
        <v>647</v>
      </c>
      <c r="B149" s="5" t="s">
        <v>2</v>
      </c>
      <c r="C149" s="5" t="s">
        <v>346</v>
      </c>
      <c r="D149" s="6" t="s">
        <v>347</v>
      </c>
      <c r="E149" s="5" t="s">
        <v>349</v>
      </c>
      <c r="F149" s="6" t="s">
        <v>350</v>
      </c>
      <c r="G149" s="7">
        <v>669</v>
      </c>
    </row>
    <row r="150" spans="1:7">
      <c r="A150" s="5" t="s">
        <v>647</v>
      </c>
      <c r="B150" s="5" t="s">
        <v>2</v>
      </c>
      <c r="C150" s="5" t="s">
        <v>346</v>
      </c>
      <c r="D150" s="6" t="s">
        <v>347</v>
      </c>
      <c r="E150" s="5" t="s">
        <v>351</v>
      </c>
      <c r="F150" s="6" t="s">
        <v>352</v>
      </c>
      <c r="G150" s="7">
        <v>34</v>
      </c>
    </row>
    <row r="151" spans="1:7">
      <c r="A151" s="5" t="s">
        <v>647</v>
      </c>
      <c r="B151" s="5" t="s">
        <v>2</v>
      </c>
      <c r="C151" s="5" t="s">
        <v>346</v>
      </c>
      <c r="D151" s="6" t="s">
        <v>347</v>
      </c>
      <c r="E151" s="5" t="s">
        <v>353</v>
      </c>
      <c r="F151" s="6" t="s">
        <v>354</v>
      </c>
      <c r="G151" s="7">
        <v>983</v>
      </c>
    </row>
    <row r="152" spans="1:7">
      <c r="A152" s="5" t="s">
        <v>647</v>
      </c>
      <c r="B152" s="5" t="s">
        <v>2</v>
      </c>
      <c r="C152" s="5" t="s">
        <v>346</v>
      </c>
      <c r="D152" s="6" t="s">
        <v>347</v>
      </c>
      <c r="E152" s="5" t="s">
        <v>355</v>
      </c>
      <c r="F152" s="6" t="s">
        <v>356</v>
      </c>
      <c r="G152" s="7">
        <v>389</v>
      </c>
    </row>
    <row r="153" spans="1:7">
      <c r="A153" s="5" t="s">
        <v>647</v>
      </c>
      <c r="B153" s="5" t="s">
        <v>2</v>
      </c>
      <c r="C153" s="5" t="s">
        <v>346</v>
      </c>
      <c r="D153" s="6" t="s">
        <v>347</v>
      </c>
      <c r="E153" s="5" t="s">
        <v>357</v>
      </c>
      <c r="F153" s="6" t="s">
        <v>358</v>
      </c>
      <c r="G153" s="7">
        <v>59</v>
      </c>
    </row>
    <row r="154" spans="1:7">
      <c r="A154" s="5" t="s">
        <v>647</v>
      </c>
      <c r="B154" s="5" t="s">
        <v>2</v>
      </c>
      <c r="C154" s="5" t="s">
        <v>346</v>
      </c>
      <c r="D154" s="6" t="s">
        <v>347</v>
      </c>
      <c r="E154" s="5" t="s">
        <v>359</v>
      </c>
      <c r="F154" s="6" t="s">
        <v>360</v>
      </c>
      <c r="G154" s="7">
        <v>171</v>
      </c>
    </row>
    <row r="155" spans="1:7">
      <c r="A155" s="5" t="s">
        <v>647</v>
      </c>
      <c r="B155" s="5" t="s">
        <v>2</v>
      </c>
      <c r="C155" s="5" t="s">
        <v>346</v>
      </c>
      <c r="D155" s="6" t="s">
        <v>347</v>
      </c>
      <c r="E155" s="5" t="s">
        <v>361</v>
      </c>
      <c r="F155" s="6" t="s">
        <v>362</v>
      </c>
      <c r="G155" s="7">
        <v>173</v>
      </c>
    </row>
    <row r="156" spans="1:7">
      <c r="A156" s="5" t="s">
        <v>647</v>
      </c>
      <c r="B156" s="5" t="s">
        <v>2</v>
      </c>
      <c r="C156" s="5" t="s">
        <v>346</v>
      </c>
      <c r="D156" s="6" t="s">
        <v>347</v>
      </c>
      <c r="E156" s="5" t="s">
        <v>363</v>
      </c>
      <c r="F156" s="6" t="s">
        <v>364</v>
      </c>
      <c r="G156" s="7">
        <v>215</v>
      </c>
    </row>
    <row r="157" spans="1:7">
      <c r="A157" s="5" t="s">
        <v>647</v>
      </c>
      <c r="B157" s="5" t="s">
        <v>2</v>
      </c>
      <c r="C157" s="5" t="s">
        <v>346</v>
      </c>
      <c r="D157" s="6" t="s">
        <v>347</v>
      </c>
      <c r="E157" s="5" t="s">
        <v>365</v>
      </c>
      <c r="F157" s="6" t="s">
        <v>366</v>
      </c>
      <c r="G157" s="7">
        <v>131</v>
      </c>
    </row>
    <row r="158" spans="1:7">
      <c r="A158" s="5" t="s">
        <v>647</v>
      </c>
      <c r="B158" s="5" t="s">
        <v>2</v>
      </c>
      <c r="C158" s="5" t="s">
        <v>346</v>
      </c>
      <c r="D158" s="6" t="s">
        <v>347</v>
      </c>
      <c r="E158" s="5" t="s">
        <v>367</v>
      </c>
      <c r="F158" s="6" t="s">
        <v>368</v>
      </c>
      <c r="G158" s="7">
        <v>206</v>
      </c>
    </row>
    <row r="159" spans="1:7">
      <c r="A159" s="5" t="s">
        <v>647</v>
      </c>
      <c r="B159" s="5" t="s">
        <v>2</v>
      </c>
      <c r="C159" s="5" t="s">
        <v>346</v>
      </c>
      <c r="D159" s="6" t="s">
        <v>347</v>
      </c>
      <c r="E159" s="5" t="s">
        <v>369</v>
      </c>
      <c r="F159" s="6" t="s">
        <v>370</v>
      </c>
      <c r="G159" s="7">
        <v>85</v>
      </c>
    </row>
    <row r="160" spans="1:7">
      <c r="A160" s="5" t="s">
        <v>647</v>
      </c>
      <c r="B160" s="5" t="s">
        <v>2</v>
      </c>
      <c r="C160" s="5" t="s">
        <v>346</v>
      </c>
      <c r="D160" s="6" t="s">
        <v>347</v>
      </c>
      <c r="E160" s="5" t="s">
        <v>371</v>
      </c>
      <c r="F160" s="6" t="s">
        <v>372</v>
      </c>
      <c r="G160" s="7">
        <v>59</v>
      </c>
    </row>
    <row r="161" spans="1:7">
      <c r="A161" s="5" t="s">
        <v>647</v>
      </c>
      <c r="B161" s="5" t="s">
        <v>2</v>
      </c>
      <c r="C161" s="5" t="s">
        <v>373</v>
      </c>
      <c r="D161" s="6" t="s">
        <v>374</v>
      </c>
      <c r="E161" s="5" t="s">
        <v>375</v>
      </c>
      <c r="F161" s="6" t="s">
        <v>376</v>
      </c>
      <c r="G161" s="7">
        <v>272</v>
      </c>
    </row>
    <row r="162" spans="1:7">
      <c r="A162" s="5" t="s">
        <v>647</v>
      </c>
      <c r="B162" s="5" t="s">
        <v>2</v>
      </c>
      <c r="C162" s="5" t="s">
        <v>373</v>
      </c>
      <c r="D162" s="6" t="s">
        <v>374</v>
      </c>
      <c r="E162" s="5" t="s">
        <v>377</v>
      </c>
      <c r="F162" s="6" t="s">
        <v>378</v>
      </c>
      <c r="G162" s="7">
        <v>144</v>
      </c>
    </row>
    <row r="163" spans="1:7">
      <c r="A163" s="5" t="s">
        <v>647</v>
      </c>
      <c r="B163" s="5" t="s">
        <v>2</v>
      </c>
      <c r="C163" s="5" t="s">
        <v>379</v>
      </c>
      <c r="D163" s="6" t="s">
        <v>380</v>
      </c>
      <c r="E163" s="5" t="s">
        <v>381</v>
      </c>
      <c r="F163" s="6" t="s">
        <v>382</v>
      </c>
      <c r="G163" s="7">
        <v>4866</v>
      </c>
    </row>
    <row r="164" spans="1:7">
      <c r="A164" s="5" t="s">
        <v>647</v>
      </c>
      <c r="B164" s="5" t="s">
        <v>2</v>
      </c>
      <c r="C164" s="5" t="s">
        <v>379</v>
      </c>
      <c r="D164" s="6" t="s">
        <v>380</v>
      </c>
      <c r="E164" s="5" t="s">
        <v>383</v>
      </c>
      <c r="F164" s="6" t="s">
        <v>384</v>
      </c>
      <c r="G164" s="7">
        <v>148</v>
      </c>
    </row>
    <row r="165" spans="1:7">
      <c r="A165" s="5" t="s">
        <v>647</v>
      </c>
      <c r="B165" s="5" t="s">
        <v>2</v>
      </c>
      <c r="C165" s="5" t="s">
        <v>385</v>
      </c>
      <c r="D165" s="6" t="s">
        <v>386</v>
      </c>
      <c r="E165" s="5" t="s">
        <v>387</v>
      </c>
      <c r="F165" s="6" t="s">
        <v>388</v>
      </c>
      <c r="G165" s="7">
        <v>1669</v>
      </c>
    </row>
    <row r="166" spans="1:7">
      <c r="A166" s="5" t="s">
        <v>647</v>
      </c>
      <c r="B166" s="5" t="s">
        <v>2</v>
      </c>
      <c r="C166" s="5" t="s">
        <v>385</v>
      </c>
      <c r="D166" s="6" t="s">
        <v>386</v>
      </c>
      <c r="E166" s="5" t="s">
        <v>389</v>
      </c>
      <c r="F166" s="6" t="s">
        <v>390</v>
      </c>
      <c r="G166" s="7">
        <v>558</v>
      </c>
    </row>
    <row r="167" spans="1:7">
      <c r="A167" s="5" t="s">
        <v>647</v>
      </c>
      <c r="B167" s="5" t="s">
        <v>2</v>
      </c>
      <c r="C167" s="5" t="s">
        <v>391</v>
      </c>
      <c r="D167" s="6" t="s">
        <v>392</v>
      </c>
      <c r="E167" s="5" t="s">
        <v>393</v>
      </c>
      <c r="F167" s="6" t="s">
        <v>394</v>
      </c>
      <c r="G167" s="7">
        <v>7650</v>
      </c>
    </row>
    <row r="168" spans="1:7">
      <c r="A168" s="5" t="s">
        <v>647</v>
      </c>
      <c r="B168" s="5" t="s">
        <v>2</v>
      </c>
      <c r="C168" s="5" t="s">
        <v>391</v>
      </c>
      <c r="D168" s="6" t="s">
        <v>392</v>
      </c>
      <c r="E168" s="5" t="s">
        <v>395</v>
      </c>
      <c r="F168" s="6" t="s">
        <v>396</v>
      </c>
      <c r="G168" s="7">
        <v>1058</v>
      </c>
    </row>
    <row r="169" spans="1:7">
      <c r="A169" s="5" t="s">
        <v>647</v>
      </c>
      <c r="B169" s="5" t="s">
        <v>2</v>
      </c>
      <c r="C169" s="5" t="s">
        <v>391</v>
      </c>
      <c r="D169" s="6" t="s">
        <v>392</v>
      </c>
      <c r="E169" s="5" t="s">
        <v>397</v>
      </c>
      <c r="F169" s="6" t="s">
        <v>398</v>
      </c>
      <c r="G169" s="7">
        <v>2786</v>
      </c>
    </row>
    <row r="170" spans="1:7">
      <c r="A170" s="5" t="s">
        <v>647</v>
      </c>
      <c r="B170" s="5" t="s">
        <v>2</v>
      </c>
      <c r="C170" s="5" t="s">
        <v>391</v>
      </c>
      <c r="D170" s="6" t="s">
        <v>392</v>
      </c>
      <c r="E170" s="5" t="s">
        <v>399</v>
      </c>
      <c r="F170" s="6" t="s">
        <v>400</v>
      </c>
      <c r="G170" s="7">
        <v>135</v>
      </c>
    </row>
    <row r="171" spans="1:7">
      <c r="A171" s="5" t="s">
        <v>647</v>
      </c>
      <c r="B171" s="5" t="s">
        <v>2</v>
      </c>
      <c r="C171" s="5" t="s">
        <v>401</v>
      </c>
      <c r="D171" s="6" t="s">
        <v>402</v>
      </c>
      <c r="E171" s="5" t="s">
        <v>403</v>
      </c>
      <c r="F171" s="6" t="s">
        <v>404</v>
      </c>
      <c r="G171" s="7">
        <v>364</v>
      </c>
    </row>
    <row r="172" spans="1:7">
      <c r="A172" s="5" t="s">
        <v>647</v>
      </c>
      <c r="B172" s="5" t="s">
        <v>2</v>
      </c>
      <c r="C172" s="5" t="s">
        <v>401</v>
      </c>
      <c r="D172" s="6" t="s">
        <v>402</v>
      </c>
      <c r="E172" s="5" t="s">
        <v>405</v>
      </c>
      <c r="F172" s="6" t="s">
        <v>406</v>
      </c>
      <c r="G172" s="7">
        <v>31</v>
      </c>
    </row>
    <row r="173" spans="1:7">
      <c r="A173" s="5" t="s">
        <v>647</v>
      </c>
      <c r="B173" s="5" t="s">
        <v>2</v>
      </c>
      <c r="C173" s="5" t="s">
        <v>401</v>
      </c>
      <c r="D173" s="6" t="s">
        <v>402</v>
      </c>
      <c r="E173" s="5" t="s">
        <v>633</v>
      </c>
      <c r="F173" s="6" t="s">
        <v>634</v>
      </c>
      <c r="G173" s="7">
        <v>13</v>
      </c>
    </row>
    <row r="174" spans="1:7">
      <c r="A174" s="5" t="s">
        <v>647</v>
      </c>
      <c r="B174" s="5" t="s">
        <v>2</v>
      </c>
      <c r="C174" s="5" t="s">
        <v>407</v>
      </c>
      <c r="D174" s="6" t="s">
        <v>408</v>
      </c>
      <c r="E174" s="5" t="s">
        <v>409</v>
      </c>
      <c r="F174" s="6" t="s">
        <v>410</v>
      </c>
      <c r="G174" s="7">
        <v>928</v>
      </c>
    </row>
    <row r="175" spans="1:7">
      <c r="A175" s="5" t="s">
        <v>647</v>
      </c>
      <c r="B175" s="5" t="s">
        <v>2</v>
      </c>
      <c r="C175" s="5" t="s">
        <v>411</v>
      </c>
      <c r="D175" s="6" t="s">
        <v>412</v>
      </c>
      <c r="E175" s="5" t="s">
        <v>413</v>
      </c>
      <c r="F175" s="6" t="s">
        <v>414</v>
      </c>
      <c r="G175" s="7">
        <v>3607</v>
      </c>
    </row>
    <row r="176" spans="1:7">
      <c r="A176" s="5" t="s">
        <v>647</v>
      </c>
      <c r="B176" s="5" t="s">
        <v>2</v>
      </c>
      <c r="C176" s="5" t="s">
        <v>415</v>
      </c>
      <c r="D176" s="6" t="s">
        <v>416</v>
      </c>
      <c r="E176" s="5" t="s">
        <v>417</v>
      </c>
      <c r="F176" s="6" t="s">
        <v>418</v>
      </c>
      <c r="G176" s="7">
        <v>2251</v>
      </c>
    </row>
    <row r="177" spans="1:7">
      <c r="A177" s="5" t="s">
        <v>647</v>
      </c>
      <c r="B177" s="5" t="s">
        <v>2</v>
      </c>
      <c r="C177" s="5" t="s">
        <v>415</v>
      </c>
      <c r="D177" s="6" t="s">
        <v>416</v>
      </c>
      <c r="E177" s="5" t="s">
        <v>419</v>
      </c>
      <c r="F177" s="6" t="s">
        <v>420</v>
      </c>
      <c r="G177" s="7">
        <v>697</v>
      </c>
    </row>
    <row r="178" spans="1:7">
      <c r="A178" s="5" t="s">
        <v>647</v>
      </c>
      <c r="B178" s="5" t="s">
        <v>2</v>
      </c>
      <c r="C178" s="5" t="s">
        <v>421</v>
      </c>
      <c r="D178" s="6" t="s">
        <v>422</v>
      </c>
      <c r="E178" s="5" t="s">
        <v>423</v>
      </c>
      <c r="F178" s="6" t="s">
        <v>424</v>
      </c>
      <c r="G178" s="7">
        <v>3915</v>
      </c>
    </row>
    <row r="179" spans="1:7">
      <c r="A179" s="5" t="s">
        <v>647</v>
      </c>
      <c r="B179" s="5" t="s">
        <v>2</v>
      </c>
      <c r="C179" s="5" t="s">
        <v>425</v>
      </c>
      <c r="D179" s="6" t="s">
        <v>426</v>
      </c>
      <c r="E179" s="5" t="s">
        <v>427</v>
      </c>
      <c r="F179" s="6" t="s">
        <v>428</v>
      </c>
      <c r="G179" s="7">
        <v>395</v>
      </c>
    </row>
    <row r="180" spans="1:7">
      <c r="A180" s="5" t="s">
        <v>647</v>
      </c>
      <c r="B180" s="5" t="s">
        <v>2</v>
      </c>
      <c r="C180" s="5" t="s">
        <v>429</v>
      </c>
      <c r="D180" s="6" t="s">
        <v>430</v>
      </c>
      <c r="E180" s="5" t="s">
        <v>431</v>
      </c>
      <c r="F180" s="6" t="s">
        <v>432</v>
      </c>
      <c r="G180" s="7">
        <v>686</v>
      </c>
    </row>
    <row r="181" spans="1:7">
      <c r="A181" s="5" t="s">
        <v>647</v>
      </c>
      <c r="B181" s="5" t="s">
        <v>2</v>
      </c>
      <c r="C181" s="5" t="s">
        <v>433</v>
      </c>
      <c r="D181" s="6" t="s">
        <v>434</v>
      </c>
      <c r="E181" s="5" t="s">
        <v>435</v>
      </c>
      <c r="F181" s="6" t="s">
        <v>434</v>
      </c>
      <c r="G181" s="7">
        <v>616</v>
      </c>
    </row>
    <row r="182" spans="1:7">
      <c r="A182" s="5" t="s">
        <v>647</v>
      </c>
      <c r="B182" s="5" t="s">
        <v>2</v>
      </c>
      <c r="C182" s="5" t="s">
        <v>436</v>
      </c>
      <c r="D182" s="6" t="s">
        <v>437</v>
      </c>
      <c r="E182" s="5" t="s">
        <v>438</v>
      </c>
      <c r="F182" s="6" t="s">
        <v>437</v>
      </c>
      <c r="G182" s="7">
        <v>27</v>
      </c>
    </row>
    <row r="183" spans="1:7">
      <c r="A183" s="5" t="s">
        <v>647</v>
      </c>
      <c r="B183" s="5" t="s">
        <v>2</v>
      </c>
      <c r="C183" s="5" t="s">
        <v>439</v>
      </c>
      <c r="D183" s="6" t="s">
        <v>440</v>
      </c>
      <c r="E183" s="5" t="s">
        <v>441</v>
      </c>
      <c r="F183" s="6" t="s">
        <v>442</v>
      </c>
      <c r="G183" s="7">
        <v>6216</v>
      </c>
    </row>
    <row r="184" spans="1:7">
      <c r="A184" s="5" t="s">
        <v>647</v>
      </c>
      <c r="B184" s="5" t="s">
        <v>2</v>
      </c>
      <c r="C184" s="5" t="s">
        <v>439</v>
      </c>
      <c r="D184" s="6" t="s">
        <v>440</v>
      </c>
      <c r="E184" s="5" t="s">
        <v>443</v>
      </c>
      <c r="F184" s="6" t="s">
        <v>444</v>
      </c>
      <c r="G184" s="7">
        <v>774</v>
      </c>
    </row>
    <row r="185" spans="1:7">
      <c r="A185" s="5" t="s">
        <v>647</v>
      </c>
      <c r="B185" s="5" t="s">
        <v>2</v>
      </c>
      <c r="C185" s="5" t="s">
        <v>439</v>
      </c>
      <c r="D185" s="6" t="s">
        <v>440</v>
      </c>
      <c r="E185" s="5" t="s">
        <v>445</v>
      </c>
      <c r="F185" s="6" t="s">
        <v>446</v>
      </c>
      <c r="G185" s="7">
        <v>927</v>
      </c>
    </row>
    <row r="186" spans="1:7">
      <c r="A186" s="5" t="s">
        <v>647</v>
      </c>
      <c r="B186" s="5" t="s">
        <v>2</v>
      </c>
      <c r="C186" s="5" t="s">
        <v>439</v>
      </c>
      <c r="D186" s="6" t="s">
        <v>440</v>
      </c>
      <c r="E186" s="5" t="s">
        <v>635</v>
      </c>
      <c r="F186" s="6" t="s">
        <v>636</v>
      </c>
      <c r="G186" s="7">
        <v>1</v>
      </c>
    </row>
    <row r="187" spans="1:7">
      <c r="A187" s="5" t="s">
        <v>647</v>
      </c>
      <c r="B187" s="5" t="s">
        <v>2</v>
      </c>
      <c r="C187" s="5" t="s">
        <v>439</v>
      </c>
      <c r="D187" s="6" t="s">
        <v>440</v>
      </c>
      <c r="E187" s="5" t="s">
        <v>447</v>
      </c>
      <c r="F187" s="6" t="s">
        <v>448</v>
      </c>
      <c r="G187" s="7">
        <v>694</v>
      </c>
    </row>
    <row r="188" spans="1:7">
      <c r="A188" s="5" t="s">
        <v>647</v>
      </c>
      <c r="B188" s="5" t="s">
        <v>2</v>
      </c>
      <c r="C188" s="5" t="s">
        <v>439</v>
      </c>
      <c r="D188" s="6" t="s">
        <v>440</v>
      </c>
      <c r="E188" s="5" t="s">
        <v>449</v>
      </c>
      <c r="F188" s="6" t="s">
        <v>450</v>
      </c>
      <c r="G188" s="7">
        <v>16</v>
      </c>
    </row>
    <row r="189" spans="1:7">
      <c r="A189" s="5" t="s">
        <v>647</v>
      </c>
      <c r="B189" s="5" t="s">
        <v>2</v>
      </c>
      <c r="C189" s="5" t="s">
        <v>439</v>
      </c>
      <c r="D189" s="6" t="s">
        <v>440</v>
      </c>
      <c r="E189" s="5" t="s">
        <v>451</v>
      </c>
      <c r="F189" s="6" t="s">
        <v>452</v>
      </c>
      <c r="G189" s="7">
        <v>718</v>
      </c>
    </row>
    <row r="190" spans="1:7">
      <c r="A190" s="5" t="s">
        <v>647</v>
      </c>
      <c r="B190" s="5" t="s">
        <v>2</v>
      </c>
      <c r="C190" s="5" t="s">
        <v>439</v>
      </c>
      <c r="D190" s="6" t="s">
        <v>440</v>
      </c>
      <c r="E190" s="5" t="s">
        <v>453</v>
      </c>
      <c r="F190" s="6" t="s">
        <v>454</v>
      </c>
      <c r="G190" s="7">
        <v>1048</v>
      </c>
    </row>
    <row r="191" spans="1:7">
      <c r="A191" s="5" t="s">
        <v>647</v>
      </c>
      <c r="B191" s="5" t="s">
        <v>2</v>
      </c>
      <c r="C191" s="5" t="s">
        <v>439</v>
      </c>
      <c r="D191" s="6" t="s">
        <v>440</v>
      </c>
      <c r="E191" s="5" t="s">
        <v>455</v>
      </c>
      <c r="F191" s="6" t="s">
        <v>456</v>
      </c>
      <c r="G191" s="7">
        <v>79</v>
      </c>
    </row>
    <row r="192" spans="1:7">
      <c r="A192" s="5" t="s">
        <v>647</v>
      </c>
      <c r="B192" s="5" t="s">
        <v>2</v>
      </c>
      <c r="C192" s="5" t="s">
        <v>439</v>
      </c>
      <c r="D192" s="6" t="s">
        <v>440</v>
      </c>
      <c r="E192" s="5" t="s">
        <v>457</v>
      </c>
      <c r="F192" s="6" t="s">
        <v>458</v>
      </c>
      <c r="G192" s="7">
        <v>113</v>
      </c>
    </row>
    <row r="193" spans="1:7">
      <c r="A193" s="5" t="s">
        <v>647</v>
      </c>
      <c r="B193" s="5" t="s">
        <v>2</v>
      </c>
      <c r="C193" s="5" t="s">
        <v>439</v>
      </c>
      <c r="D193" s="6" t="s">
        <v>440</v>
      </c>
      <c r="E193" s="5" t="s">
        <v>637</v>
      </c>
      <c r="F193" s="6" t="s">
        <v>638</v>
      </c>
      <c r="G193" s="7">
        <v>21</v>
      </c>
    </row>
    <row r="194" spans="1:7">
      <c r="A194" s="5" t="s">
        <v>647</v>
      </c>
      <c r="B194" s="5" t="s">
        <v>2</v>
      </c>
      <c r="C194" s="5" t="s">
        <v>439</v>
      </c>
      <c r="D194" s="6" t="s">
        <v>440</v>
      </c>
      <c r="E194" s="5" t="s">
        <v>459</v>
      </c>
      <c r="F194" s="6" t="s">
        <v>460</v>
      </c>
      <c r="G194" s="7">
        <v>496</v>
      </c>
    </row>
    <row r="195" spans="1:7">
      <c r="A195" s="5" t="s">
        <v>647</v>
      </c>
      <c r="B195" s="5" t="s">
        <v>2</v>
      </c>
      <c r="C195" s="5" t="s">
        <v>439</v>
      </c>
      <c r="D195" s="6" t="s">
        <v>440</v>
      </c>
      <c r="E195" s="5" t="s">
        <v>461</v>
      </c>
      <c r="F195" s="6" t="s">
        <v>462</v>
      </c>
      <c r="G195" s="7">
        <v>160</v>
      </c>
    </row>
    <row r="196" spans="1:7">
      <c r="A196" s="5" t="s">
        <v>647</v>
      </c>
      <c r="B196" s="5" t="s">
        <v>2</v>
      </c>
      <c r="C196" s="5" t="s">
        <v>439</v>
      </c>
      <c r="D196" s="6" t="s">
        <v>440</v>
      </c>
      <c r="E196" s="5" t="s">
        <v>463</v>
      </c>
      <c r="F196" s="6" t="s">
        <v>464</v>
      </c>
      <c r="G196" s="7">
        <v>1966</v>
      </c>
    </row>
    <row r="197" spans="1:7">
      <c r="A197" s="5" t="s">
        <v>647</v>
      </c>
      <c r="B197" s="5" t="s">
        <v>2</v>
      </c>
      <c r="C197" s="5" t="s">
        <v>439</v>
      </c>
      <c r="D197" s="6" t="s">
        <v>440</v>
      </c>
      <c r="E197" s="5" t="s">
        <v>465</v>
      </c>
      <c r="F197" s="6" t="s">
        <v>466</v>
      </c>
      <c r="G197" s="7">
        <v>4520</v>
      </c>
    </row>
    <row r="198" spans="1:7">
      <c r="A198" s="5" t="s">
        <v>647</v>
      </c>
      <c r="B198" s="5" t="s">
        <v>2</v>
      </c>
      <c r="C198" s="5" t="s">
        <v>439</v>
      </c>
      <c r="D198" s="6" t="s">
        <v>440</v>
      </c>
      <c r="E198" s="5" t="s">
        <v>467</v>
      </c>
      <c r="F198" s="6" t="s">
        <v>468</v>
      </c>
      <c r="G198" s="7">
        <v>243</v>
      </c>
    </row>
    <row r="199" spans="1:7">
      <c r="A199" s="5" t="s">
        <v>647</v>
      </c>
      <c r="B199" s="5" t="s">
        <v>2</v>
      </c>
      <c r="C199" s="5" t="s">
        <v>439</v>
      </c>
      <c r="D199" s="6" t="s">
        <v>440</v>
      </c>
      <c r="E199" s="5" t="s">
        <v>469</v>
      </c>
      <c r="F199" s="6" t="s">
        <v>470</v>
      </c>
      <c r="G199" s="7">
        <v>782</v>
      </c>
    </row>
    <row r="200" spans="1:7">
      <c r="A200" s="5" t="s">
        <v>647</v>
      </c>
      <c r="B200" s="5" t="s">
        <v>2</v>
      </c>
      <c r="C200" s="5" t="s">
        <v>439</v>
      </c>
      <c r="D200" s="6" t="s">
        <v>440</v>
      </c>
      <c r="E200" s="5" t="s">
        <v>471</v>
      </c>
      <c r="F200" s="6" t="s">
        <v>472</v>
      </c>
      <c r="G200" s="7">
        <v>1011</v>
      </c>
    </row>
    <row r="201" spans="1:7">
      <c r="A201" s="5" t="s">
        <v>647</v>
      </c>
      <c r="B201" s="5" t="s">
        <v>2</v>
      </c>
      <c r="C201" s="5" t="s">
        <v>439</v>
      </c>
      <c r="D201" s="6" t="s">
        <v>440</v>
      </c>
      <c r="E201" s="5" t="s">
        <v>473</v>
      </c>
      <c r="F201" s="6" t="s">
        <v>474</v>
      </c>
      <c r="G201" s="7">
        <v>751</v>
      </c>
    </row>
    <row r="202" spans="1:7">
      <c r="A202" s="5" t="s">
        <v>647</v>
      </c>
      <c r="B202" s="5" t="s">
        <v>2</v>
      </c>
      <c r="C202" s="5" t="s">
        <v>439</v>
      </c>
      <c r="D202" s="6" t="s">
        <v>440</v>
      </c>
      <c r="E202" s="5" t="s">
        <v>475</v>
      </c>
      <c r="F202" s="6" t="s">
        <v>476</v>
      </c>
      <c r="G202" s="7">
        <v>567</v>
      </c>
    </row>
    <row r="203" spans="1:7">
      <c r="A203" s="5" t="s">
        <v>647</v>
      </c>
      <c r="B203" s="5" t="s">
        <v>2</v>
      </c>
      <c r="C203" s="5" t="s">
        <v>439</v>
      </c>
      <c r="D203" s="6" t="s">
        <v>440</v>
      </c>
      <c r="E203" s="5" t="s">
        <v>477</v>
      </c>
      <c r="F203" s="6" t="s">
        <v>478</v>
      </c>
      <c r="G203" s="7">
        <v>1839</v>
      </c>
    </row>
    <row r="204" spans="1:7">
      <c r="A204" s="5" t="s">
        <v>647</v>
      </c>
      <c r="B204" s="5" t="s">
        <v>2</v>
      </c>
      <c r="C204" s="5" t="s">
        <v>439</v>
      </c>
      <c r="D204" s="6" t="s">
        <v>440</v>
      </c>
      <c r="E204" s="5" t="s">
        <v>479</v>
      </c>
      <c r="F204" s="6" t="s">
        <v>480</v>
      </c>
      <c r="G204" s="7">
        <v>29</v>
      </c>
    </row>
    <row r="205" spans="1:7">
      <c r="A205" s="5" t="s">
        <v>647</v>
      </c>
      <c r="B205" s="5" t="s">
        <v>2</v>
      </c>
      <c r="C205" s="5" t="s">
        <v>439</v>
      </c>
      <c r="D205" s="6" t="s">
        <v>440</v>
      </c>
      <c r="E205" s="5" t="s">
        <v>481</v>
      </c>
      <c r="F205" s="6" t="s">
        <v>482</v>
      </c>
      <c r="G205" s="7">
        <v>583</v>
      </c>
    </row>
    <row r="206" spans="1:7">
      <c r="A206" s="5" t="s">
        <v>647</v>
      </c>
      <c r="B206" s="5" t="s">
        <v>2</v>
      </c>
      <c r="C206" s="5" t="s">
        <v>483</v>
      </c>
      <c r="D206" s="6" t="s">
        <v>484</v>
      </c>
      <c r="E206" s="5" t="s">
        <v>485</v>
      </c>
      <c r="F206" s="6" t="s">
        <v>486</v>
      </c>
      <c r="G206" s="7">
        <v>1416</v>
      </c>
    </row>
    <row r="207" spans="1:7">
      <c r="A207" s="5" t="s">
        <v>647</v>
      </c>
      <c r="B207" s="5" t="s">
        <v>2</v>
      </c>
      <c r="C207" s="5" t="s">
        <v>487</v>
      </c>
      <c r="D207" s="6" t="s">
        <v>488</v>
      </c>
      <c r="E207" s="5" t="s">
        <v>489</v>
      </c>
      <c r="F207" s="6" t="s">
        <v>490</v>
      </c>
      <c r="G207" s="7">
        <v>893</v>
      </c>
    </row>
    <row r="208" spans="1:7">
      <c r="A208" s="5" t="s">
        <v>647</v>
      </c>
      <c r="B208" s="5" t="s">
        <v>2</v>
      </c>
      <c r="C208" s="5" t="s">
        <v>491</v>
      </c>
      <c r="D208" s="6" t="s">
        <v>492</v>
      </c>
      <c r="E208" s="5" t="s">
        <v>493</v>
      </c>
      <c r="F208" s="6" t="s">
        <v>494</v>
      </c>
      <c r="G208" s="7">
        <v>783</v>
      </c>
    </row>
    <row r="209" spans="1:7">
      <c r="A209" s="5" t="s">
        <v>647</v>
      </c>
      <c r="B209" s="5" t="s">
        <v>2</v>
      </c>
      <c r="C209" s="5" t="s">
        <v>495</v>
      </c>
      <c r="D209" s="6" t="s">
        <v>496</v>
      </c>
      <c r="E209" s="5" t="s">
        <v>497</v>
      </c>
      <c r="F209" s="6" t="s">
        <v>498</v>
      </c>
      <c r="G209" s="7">
        <v>931</v>
      </c>
    </row>
    <row r="210" spans="1:7">
      <c r="A210" s="5" t="s">
        <v>647</v>
      </c>
      <c r="B210" s="5" t="s">
        <v>2</v>
      </c>
      <c r="C210" s="5" t="s">
        <v>499</v>
      </c>
      <c r="D210" s="6" t="s">
        <v>500</v>
      </c>
      <c r="E210" s="5" t="s">
        <v>501</v>
      </c>
      <c r="F210" s="6" t="s">
        <v>502</v>
      </c>
      <c r="G210" s="7">
        <v>698</v>
      </c>
    </row>
    <row r="211" spans="1:7">
      <c r="A211" s="5" t="s">
        <v>647</v>
      </c>
      <c r="B211" s="5" t="s">
        <v>2</v>
      </c>
      <c r="C211" s="5" t="s">
        <v>503</v>
      </c>
      <c r="D211" s="6" t="s">
        <v>504</v>
      </c>
      <c r="E211" s="5" t="s">
        <v>505</v>
      </c>
      <c r="F211" s="6" t="s">
        <v>506</v>
      </c>
      <c r="G211" s="7">
        <v>109</v>
      </c>
    </row>
    <row r="212" spans="1:7">
      <c r="A212" s="5" t="s">
        <v>647</v>
      </c>
      <c r="B212" s="5" t="s">
        <v>2</v>
      </c>
      <c r="C212" s="5" t="s">
        <v>507</v>
      </c>
      <c r="D212" s="6" t="s">
        <v>508</v>
      </c>
      <c r="E212" s="5" t="s">
        <v>678</v>
      </c>
      <c r="F212" s="6" t="s">
        <v>679</v>
      </c>
      <c r="G212" s="7">
        <v>1</v>
      </c>
    </row>
    <row r="213" spans="1:7">
      <c r="A213" s="5" t="s">
        <v>647</v>
      </c>
      <c r="B213" s="5" t="s">
        <v>2</v>
      </c>
      <c r="C213" s="5" t="s">
        <v>507</v>
      </c>
      <c r="D213" s="6" t="s">
        <v>508</v>
      </c>
      <c r="E213" s="5" t="s">
        <v>509</v>
      </c>
      <c r="F213" s="6" t="s">
        <v>510</v>
      </c>
      <c r="G213" s="7">
        <v>1980</v>
      </c>
    </row>
    <row r="214" spans="1:7">
      <c r="A214" s="5" t="s">
        <v>647</v>
      </c>
      <c r="B214" s="5" t="s">
        <v>2</v>
      </c>
      <c r="C214" s="5" t="s">
        <v>511</v>
      </c>
      <c r="D214" s="6" t="s">
        <v>512</v>
      </c>
      <c r="E214" s="5" t="s">
        <v>513</v>
      </c>
      <c r="F214" s="6" t="s">
        <v>514</v>
      </c>
      <c r="G214" s="7">
        <v>3263</v>
      </c>
    </row>
    <row r="215" spans="1:7">
      <c r="A215" s="5" t="s">
        <v>647</v>
      </c>
      <c r="B215" s="5" t="s">
        <v>2</v>
      </c>
      <c r="C215" s="5" t="s">
        <v>515</v>
      </c>
      <c r="D215" s="6" t="s">
        <v>516</v>
      </c>
      <c r="E215" s="5" t="s">
        <v>517</v>
      </c>
      <c r="F215" s="6" t="s">
        <v>518</v>
      </c>
      <c r="G215" s="7">
        <v>23957</v>
      </c>
    </row>
    <row r="216" spans="1:7">
      <c r="A216" s="5" t="s">
        <v>647</v>
      </c>
      <c r="B216" s="5" t="s">
        <v>2</v>
      </c>
      <c r="C216" s="5" t="s">
        <v>519</v>
      </c>
      <c r="D216" s="6" t="s">
        <v>520</v>
      </c>
      <c r="E216" s="5" t="s">
        <v>521</v>
      </c>
      <c r="F216" s="6" t="s">
        <v>522</v>
      </c>
      <c r="G216" s="7">
        <v>13678</v>
      </c>
    </row>
    <row r="217" spans="1:7">
      <c r="A217" s="5" t="s">
        <v>647</v>
      </c>
      <c r="B217" s="5" t="s">
        <v>2</v>
      </c>
      <c r="C217" s="5" t="s">
        <v>523</v>
      </c>
      <c r="D217" s="6" t="s">
        <v>524</v>
      </c>
      <c r="E217" s="5" t="s">
        <v>525</v>
      </c>
      <c r="F217" s="6" t="s">
        <v>526</v>
      </c>
      <c r="G217" s="7">
        <v>19336</v>
      </c>
    </row>
    <row r="218" spans="1:7">
      <c r="A218" s="5" t="s">
        <v>647</v>
      </c>
      <c r="B218" s="5" t="s">
        <v>2</v>
      </c>
      <c r="C218" s="5" t="s">
        <v>523</v>
      </c>
      <c r="D218" s="6" t="s">
        <v>524</v>
      </c>
      <c r="E218" s="5" t="s">
        <v>527</v>
      </c>
      <c r="F218" s="6" t="s">
        <v>528</v>
      </c>
      <c r="G218" s="7">
        <v>1</v>
      </c>
    </row>
    <row r="219" spans="1:7">
      <c r="A219" s="5" t="s">
        <v>647</v>
      </c>
      <c r="B219" s="5" t="s">
        <v>2</v>
      </c>
      <c r="C219" s="5" t="s">
        <v>529</v>
      </c>
      <c r="D219" s="6" t="s">
        <v>530</v>
      </c>
      <c r="E219" s="5" t="s">
        <v>531</v>
      </c>
      <c r="F219" s="6" t="s">
        <v>532</v>
      </c>
      <c r="G219" s="7">
        <v>9431</v>
      </c>
    </row>
    <row r="220" spans="1:7">
      <c r="A220" s="5" t="s">
        <v>647</v>
      </c>
      <c r="B220" s="5" t="s">
        <v>2</v>
      </c>
      <c r="C220" s="5" t="s">
        <v>639</v>
      </c>
      <c r="D220" s="6" t="s">
        <v>640</v>
      </c>
      <c r="E220" s="5" t="s">
        <v>641</v>
      </c>
      <c r="F220" s="6" t="s">
        <v>642</v>
      </c>
      <c r="G220" s="7">
        <v>3</v>
      </c>
    </row>
    <row r="221" spans="1:7">
      <c r="A221" s="5" t="s">
        <v>647</v>
      </c>
      <c r="B221" s="5" t="s">
        <v>2</v>
      </c>
      <c r="C221" s="5" t="s">
        <v>533</v>
      </c>
      <c r="D221" s="6" t="s">
        <v>534</v>
      </c>
      <c r="E221" s="5" t="s">
        <v>535</v>
      </c>
      <c r="F221" s="6" t="s">
        <v>536</v>
      </c>
      <c r="G221" s="7">
        <v>172</v>
      </c>
    </row>
    <row r="222" spans="1:7">
      <c r="A222" s="5" t="s">
        <v>647</v>
      </c>
      <c r="B222" s="5" t="s">
        <v>2</v>
      </c>
      <c r="C222" s="5" t="s">
        <v>537</v>
      </c>
      <c r="D222" s="6" t="s">
        <v>538</v>
      </c>
      <c r="E222" s="5" t="s">
        <v>539</v>
      </c>
      <c r="F222" s="6" t="s">
        <v>540</v>
      </c>
      <c r="G222" s="7">
        <v>853</v>
      </c>
    </row>
    <row r="223" spans="1:7">
      <c r="A223" s="5" t="s">
        <v>647</v>
      </c>
      <c r="B223" s="5" t="s">
        <v>2</v>
      </c>
      <c r="C223" s="5" t="s">
        <v>537</v>
      </c>
      <c r="D223" s="6" t="s">
        <v>538</v>
      </c>
      <c r="E223" s="5" t="s">
        <v>541</v>
      </c>
      <c r="F223" s="6" t="s">
        <v>542</v>
      </c>
      <c r="G223" s="7">
        <v>4504</v>
      </c>
    </row>
    <row r="224" spans="1:7">
      <c r="A224" s="5" t="s">
        <v>647</v>
      </c>
      <c r="B224" s="5" t="s">
        <v>2</v>
      </c>
      <c r="C224" s="5" t="s">
        <v>543</v>
      </c>
      <c r="D224" s="6" t="s">
        <v>544</v>
      </c>
      <c r="E224" s="5" t="s">
        <v>545</v>
      </c>
      <c r="F224" s="6" t="s">
        <v>544</v>
      </c>
      <c r="G224" s="7">
        <v>1777</v>
      </c>
    </row>
    <row r="225" spans="1:7">
      <c r="A225" s="5" t="s">
        <v>647</v>
      </c>
      <c r="B225" s="5" t="s">
        <v>2</v>
      </c>
      <c r="C225" s="5" t="s">
        <v>546</v>
      </c>
      <c r="D225" s="6" t="s">
        <v>547</v>
      </c>
      <c r="E225" s="5" t="s">
        <v>548</v>
      </c>
      <c r="F225" s="6" t="s">
        <v>549</v>
      </c>
      <c r="G225" s="7">
        <v>958</v>
      </c>
    </row>
    <row r="226" spans="1:7">
      <c r="A226" s="5" t="s">
        <v>647</v>
      </c>
      <c r="B226" s="5" t="s">
        <v>2</v>
      </c>
      <c r="C226" s="5" t="s">
        <v>550</v>
      </c>
      <c r="D226" s="6" t="s">
        <v>551</v>
      </c>
      <c r="E226" s="5" t="s">
        <v>552</v>
      </c>
      <c r="F226" s="6" t="s">
        <v>551</v>
      </c>
      <c r="G226" s="7">
        <v>245</v>
      </c>
    </row>
    <row r="227" spans="1:7">
      <c r="A227" s="5" t="s">
        <v>647</v>
      </c>
      <c r="B227" s="5" t="s">
        <v>2</v>
      </c>
      <c r="C227" s="5" t="s">
        <v>652</v>
      </c>
      <c r="D227" s="6" t="s">
        <v>653</v>
      </c>
      <c r="E227" s="5" t="s">
        <v>654</v>
      </c>
      <c r="F227" s="6" t="s">
        <v>655</v>
      </c>
      <c r="G227" s="7">
        <v>5</v>
      </c>
    </row>
    <row r="228" spans="1:7">
      <c r="A228" s="5" t="s">
        <v>647</v>
      </c>
      <c r="B228" s="5" t="s">
        <v>2</v>
      </c>
      <c r="C228" s="5" t="s">
        <v>553</v>
      </c>
      <c r="D228" s="6" t="s">
        <v>554</v>
      </c>
      <c r="E228" s="5" t="s">
        <v>555</v>
      </c>
      <c r="F228" s="6" t="s">
        <v>554</v>
      </c>
      <c r="G228" s="7">
        <v>22</v>
      </c>
    </row>
    <row r="229" spans="1:7">
      <c r="A229" s="5" t="s">
        <v>647</v>
      </c>
      <c r="B229" s="5" t="s">
        <v>2</v>
      </c>
      <c r="C229" s="5" t="s">
        <v>556</v>
      </c>
      <c r="D229" s="6" t="s">
        <v>557</v>
      </c>
      <c r="E229" s="5" t="s">
        <v>558</v>
      </c>
      <c r="F229" s="6" t="s">
        <v>559</v>
      </c>
      <c r="G229" s="7">
        <v>36</v>
      </c>
    </row>
    <row r="230" spans="1:7">
      <c r="A230" s="5" t="s">
        <v>647</v>
      </c>
      <c r="B230" s="5" t="s">
        <v>2</v>
      </c>
      <c r="C230" s="5" t="s">
        <v>643</v>
      </c>
      <c r="D230" s="6" t="s">
        <v>644</v>
      </c>
      <c r="E230" s="5" t="s">
        <v>645</v>
      </c>
      <c r="F230" s="6" t="s">
        <v>646</v>
      </c>
      <c r="G230" s="7">
        <v>32</v>
      </c>
    </row>
    <row r="231" spans="1:7">
      <c r="A231" s="5" t="s">
        <v>647</v>
      </c>
      <c r="B231" s="5" t="s">
        <v>2</v>
      </c>
      <c r="C231" s="5" t="s">
        <v>560</v>
      </c>
      <c r="D231" s="6" t="s">
        <v>561</v>
      </c>
      <c r="E231" s="5" t="s">
        <v>562</v>
      </c>
      <c r="F231" s="6" t="s">
        <v>563</v>
      </c>
      <c r="G231" s="7">
        <v>2298</v>
      </c>
    </row>
    <row r="232" spans="1:7">
      <c r="G232">
        <f>SUM(G2:G231)</f>
        <v>452641</v>
      </c>
    </row>
  </sheetData>
  <pageMargins left="0.70866141732283472" right="0.70866141732283472" top="0.74803149606299213" bottom="0.74803149606299213" header="0.31496062992125984" footer="0.31496062992125984"/>
  <pageSetup scale="9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18"/>
  <sheetViews>
    <sheetView tabSelected="1" zoomScale="85" zoomScaleNormal="85" workbookViewId="0">
      <pane xSplit="3" ySplit="4" topLeftCell="D95" activePane="bottomRight" state="frozen"/>
      <selection pane="topRight" activeCell="D1" sqref="D1"/>
      <selection pane="bottomLeft" activeCell="A5" sqref="A5"/>
      <selection pane="bottomRight"/>
    </sheetView>
  </sheetViews>
  <sheetFormatPr defaultRowHeight="16.5"/>
  <cols>
    <col min="1" max="1" width="4.42578125" style="10" customWidth="1"/>
    <col min="2" max="2" width="7.85546875" style="10" bestFit="1" customWidth="1"/>
    <col min="3" max="3" width="39.42578125" style="13" customWidth="1"/>
    <col min="4" max="4" width="9.85546875" style="24" bestFit="1" customWidth="1"/>
    <col min="5" max="5" width="11.140625" style="24" bestFit="1" customWidth="1"/>
    <col min="6" max="6" width="15.140625" style="24" customWidth="1"/>
    <col min="7" max="7" width="12.28515625" style="24" customWidth="1"/>
    <col min="8" max="8" width="10.85546875" style="24" customWidth="1"/>
    <col min="9" max="9" width="12.7109375" style="24" customWidth="1"/>
    <col min="10" max="10" width="11.140625" style="24" customWidth="1"/>
    <col min="11" max="11" width="8.28515625" style="10" customWidth="1"/>
    <col min="12" max="12" width="17.28515625" style="10" bestFit="1" customWidth="1"/>
    <col min="13" max="13" width="12.140625" style="10" bestFit="1" customWidth="1"/>
    <col min="14" max="15" width="35.42578125" style="10" bestFit="1" customWidth="1"/>
    <col min="16" max="16" width="31" style="10" bestFit="1" customWidth="1"/>
    <col min="17" max="17" width="12.5703125" style="10" bestFit="1" customWidth="1"/>
    <col min="18" max="18" width="16.7109375" style="10" bestFit="1" customWidth="1"/>
    <col min="19" max="19" width="26.42578125" style="10" bestFit="1" customWidth="1"/>
    <col min="20" max="20" width="14.28515625" style="10" bestFit="1" customWidth="1"/>
    <col min="21" max="21" width="12.42578125" style="10" bestFit="1" customWidth="1"/>
    <col min="22" max="22" width="19.42578125" style="10" bestFit="1" customWidth="1"/>
    <col min="23" max="23" width="31.5703125" style="10" bestFit="1" customWidth="1"/>
    <col min="24" max="24" width="37.42578125" style="10" bestFit="1" customWidth="1"/>
    <col min="25" max="25" width="22.28515625" style="10" bestFit="1" customWidth="1"/>
    <col min="26" max="26" width="17.5703125" style="10" bestFit="1" customWidth="1"/>
    <col min="27" max="27" width="22.85546875" style="10" bestFit="1" customWidth="1"/>
    <col min="28" max="28" width="14.140625" style="10" bestFit="1" customWidth="1"/>
    <col min="29" max="29" width="18.5703125" style="10" bestFit="1" customWidth="1"/>
    <col min="30" max="30" width="15.140625" style="10" bestFit="1" customWidth="1"/>
    <col min="31" max="31" width="23.140625" style="10" bestFit="1" customWidth="1"/>
    <col min="32" max="32" width="35.5703125" style="10" bestFit="1" customWidth="1"/>
    <col min="33" max="33" width="28.5703125" style="10" bestFit="1" customWidth="1"/>
    <col min="34" max="34" width="32.7109375" style="10" bestFit="1" customWidth="1"/>
    <col min="35" max="35" width="35.5703125" style="10" bestFit="1" customWidth="1"/>
    <col min="36" max="36" width="51.140625" style="10" bestFit="1" customWidth="1"/>
    <col min="37" max="37" width="40.140625" style="10" bestFit="1" customWidth="1"/>
    <col min="38" max="38" width="40.85546875" style="10" bestFit="1" customWidth="1"/>
    <col min="39" max="39" width="42.140625" style="10" bestFit="1" customWidth="1"/>
    <col min="40" max="40" width="35.7109375" style="10" bestFit="1" customWidth="1"/>
    <col min="41" max="41" width="39.7109375" style="10" bestFit="1" customWidth="1"/>
    <col min="42" max="42" width="49.42578125" style="10" bestFit="1" customWidth="1"/>
    <col min="43" max="43" width="40.42578125" style="10" bestFit="1" customWidth="1"/>
    <col min="44" max="44" width="6.140625" style="10" customWidth="1"/>
    <col min="45" max="45" width="23.85546875" style="10" bestFit="1" customWidth="1"/>
    <col min="46" max="46" width="17.28515625" style="10" bestFit="1" customWidth="1"/>
    <col min="47" max="47" width="19.85546875" style="10" bestFit="1" customWidth="1"/>
    <col min="48" max="48" width="23" style="10" bestFit="1" customWidth="1"/>
    <col min="49" max="49" width="9.42578125" style="10" bestFit="1" customWidth="1"/>
    <col min="50" max="50" width="30.85546875" style="10" bestFit="1" customWidth="1"/>
    <col min="51" max="51" width="13.7109375" style="10" bestFit="1" customWidth="1"/>
    <col min="52" max="52" width="33.140625" style="10" bestFit="1" customWidth="1"/>
    <col min="53" max="53" width="19.85546875" style="10" bestFit="1" customWidth="1"/>
    <col min="54" max="54" width="9.85546875" style="10" bestFit="1" customWidth="1"/>
    <col min="55" max="55" width="8.140625" style="10" customWidth="1"/>
    <col min="56" max="56" width="13.5703125" style="10" bestFit="1" customWidth="1"/>
    <col min="57" max="57" width="14" style="10" bestFit="1" customWidth="1"/>
    <col min="58" max="58" width="11.42578125" style="10" bestFit="1" customWidth="1"/>
    <col min="59" max="59" width="10.5703125" style="10" bestFit="1" customWidth="1"/>
    <col min="60" max="60" width="15.42578125" style="10" bestFit="1" customWidth="1"/>
    <col min="61" max="61" width="8" style="10" customWidth="1"/>
    <col min="62" max="62" width="16.140625" style="10" bestFit="1" customWidth="1"/>
    <col min="63" max="63" width="15.7109375" style="10" bestFit="1" customWidth="1"/>
    <col min="64" max="64" width="15.28515625" style="10" bestFit="1" customWidth="1"/>
    <col min="65" max="65" width="13.5703125" style="10" bestFit="1" customWidth="1"/>
    <col min="66" max="66" width="9.140625" style="10"/>
    <col min="67" max="67" width="13.85546875" style="10" bestFit="1" customWidth="1"/>
    <col min="68" max="68" width="12.28515625" style="10" bestFit="1" customWidth="1"/>
    <col min="69" max="69" width="10.140625" style="10" bestFit="1" customWidth="1"/>
    <col min="70" max="70" width="13.7109375" style="10" bestFit="1" customWidth="1"/>
    <col min="71" max="71" width="12.42578125" style="10" bestFit="1" customWidth="1"/>
    <col min="72" max="72" width="6.42578125" style="10" customWidth="1"/>
    <col min="73" max="73" width="13.7109375" style="10" bestFit="1" customWidth="1"/>
    <col min="74" max="74" width="10.42578125" style="10" bestFit="1" customWidth="1"/>
    <col min="75" max="75" width="15.5703125" style="10" bestFit="1" customWidth="1"/>
    <col min="76" max="76" width="11.42578125" style="10" bestFit="1" customWidth="1"/>
    <col min="77" max="77" width="64.7109375" style="10" bestFit="1" customWidth="1"/>
    <col min="78" max="78" width="36.42578125" style="10" bestFit="1" customWidth="1"/>
    <col min="79" max="79" width="71.28515625" style="10" bestFit="1" customWidth="1"/>
    <col min="80" max="81" width="27.5703125" style="10" bestFit="1" customWidth="1"/>
    <col min="82" max="82" width="28.140625" style="10" bestFit="1" customWidth="1"/>
    <col min="83" max="83" width="40.85546875" style="10" bestFit="1" customWidth="1"/>
    <col min="84" max="84" width="36.28515625" style="10" bestFit="1" customWidth="1"/>
    <col min="85" max="85" width="39.140625" style="10" bestFit="1" customWidth="1"/>
    <col min="86" max="86" width="35.140625" style="10" bestFit="1" customWidth="1"/>
    <col min="87" max="87" width="30.140625" style="10" bestFit="1" customWidth="1"/>
    <col min="88" max="88" width="34.28515625" style="10" bestFit="1" customWidth="1"/>
    <col min="89" max="89" width="28.85546875" style="10" bestFit="1" customWidth="1"/>
    <col min="90" max="90" width="29.85546875" style="10" bestFit="1" customWidth="1"/>
    <col min="91" max="91" width="28" style="10" bestFit="1" customWidth="1"/>
    <col min="92" max="92" width="31.28515625" style="10" bestFit="1" customWidth="1"/>
    <col min="93" max="93" width="33.42578125" style="10" bestFit="1" customWidth="1"/>
    <col min="94" max="94" width="45.7109375" style="10" bestFit="1" customWidth="1"/>
    <col min="95" max="95" width="12" style="10" bestFit="1" customWidth="1"/>
    <col min="96" max="96" width="15.28515625" style="10" bestFit="1" customWidth="1"/>
    <col min="97" max="97" width="15.42578125" style="10" bestFit="1" customWidth="1"/>
    <col min="98" max="98" width="35.85546875" style="10" bestFit="1" customWidth="1"/>
    <col min="99" max="99" width="17.28515625" style="10" bestFit="1" customWidth="1"/>
    <col min="100" max="100" width="54.85546875" style="10" bestFit="1" customWidth="1"/>
    <col min="101" max="101" width="41.140625" style="10" bestFit="1" customWidth="1"/>
    <col min="102" max="102" width="23.7109375" style="10" bestFit="1" customWidth="1"/>
    <col min="103" max="103" width="24.140625" style="10" bestFit="1" customWidth="1"/>
    <col min="104" max="104" width="25.85546875" style="10" bestFit="1" customWidth="1"/>
    <col min="105" max="105" width="26.42578125" style="10" bestFit="1" customWidth="1"/>
    <col min="106" max="106" width="24.5703125" style="10" bestFit="1" customWidth="1"/>
    <col min="107" max="107" width="21.42578125" style="10" bestFit="1" customWidth="1"/>
    <col min="108" max="108" width="22.7109375" style="10" bestFit="1" customWidth="1"/>
    <col min="109" max="109" width="20.42578125" style="10" bestFit="1" customWidth="1"/>
    <col min="110" max="110" width="23.140625" style="10" bestFit="1" customWidth="1"/>
    <col min="111" max="111" width="22.5703125" style="10" bestFit="1" customWidth="1"/>
    <col min="112" max="112" width="27.85546875" style="10" bestFit="1" customWidth="1"/>
    <col min="113" max="113" width="30.28515625" style="10" bestFit="1" customWidth="1"/>
    <col min="114" max="114" width="23.28515625" style="10" bestFit="1" customWidth="1"/>
    <col min="115" max="115" width="22.85546875" style="10" bestFit="1" customWidth="1"/>
    <col min="116" max="116" width="26.140625" style="10" bestFit="1" customWidth="1"/>
    <col min="117" max="117" width="23.7109375" style="10" bestFit="1" customWidth="1"/>
    <col min="118" max="119" width="23.140625" style="10" bestFit="1" customWidth="1"/>
    <col min="120" max="120" width="21" style="10" bestFit="1" customWidth="1"/>
    <col min="121" max="121" width="23.7109375" style="10" bestFit="1" customWidth="1"/>
    <col min="122" max="122" width="30" style="10" bestFit="1" customWidth="1"/>
    <col min="123" max="123" width="42.5703125" style="10" bestFit="1" customWidth="1"/>
    <col min="124" max="125" width="43.140625" style="10" bestFit="1" customWidth="1"/>
    <col min="126" max="126" width="48.140625" style="10" bestFit="1" customWidth="1"/>
    <col min="127" max="127" width="41.5703125" style="10" bestFit="1" customWidth="1"/>
    <col min="128" max="128" width="44" style="10" bestFit="1" customWidth="1"/>
    <col min="129" max="129" width="48.140625" style="10" bestFit="1" customWidth="1"/>
    <col min="130" max="130" width="45.28515625" style="10" bestFit="1" customWidth="1"/>
    <col min="131" max="131" width="16.42578125" style="10" bestFit="1" customWidth="1"/>
    <col min="132" max="132" width="28.42578125" style="10" bestFit="1" customWidth="1"/>
    <col min="133" max="133" width="12.5703125" style="10" bestFit="1" customWidth="1"/>
    <col min="134" max="134" width="9.85546875" style="10" bestFit="1" customWidth="1"/>
    <col min="135" max="135" width="24.85546875" style="10" bestFit="1" customWidth="1"/>
    <col min="136" max="136" width="42.5703125" style="10" bestFit="1" customWidth="1"/>
    <col min="137" max="137" width="38.140625" style="10" bestFit="1" customWidth="1"/>
    <col min="138" max="138" width="12.42578125" style="10" bestFit="1" customWidth="1"/>
    <col min="139" max="139" width="34.85546875" style="10" bestFit="1" customWidth="1"/>
    <col min="140" max="140" width="22.85546875" style="10" bestFit="1" customWidth="1"/>
    <col min="141" max="141" width="46.85546875" style="10" bestFit="1" customWidth="1"/>
    <col min="142" max="142" width="17.85546875" style="10" bestFit="1" customWidth="1"/>
    <col min="143" max="143" width="12.85546875" style="10" bestFit="1" customWidth="1"/>
    <col min="144" max="144" width="12.42578125" style="10" bestFit="1" customWidth="1"/>
    <col min="145" max="145" width="18.28515625" style="10" bestFit="1" customWidth="1"/>
    <col min="146" max="146" width="25.85546875" style="10" bestFit="1" customWidth="1"/>
    <col min="147" max="147" width="11.28515625" style="10" bestFit="1" customWidth="1"/>
    <col min="148" max="148" width="20.140625" style="10" bestFit="1" customWidth="1"/>
    <col min="149" max="149" width="20.85546875" style="10" bestFit="1" customWidth="1"/>
    <col min="150" max="150" width="10" style="10" bestFit="1" customWidth="1"/>
    <col min="151" max="151" width="22.140625" style="10" bestFit="1" customWidth="1"/>
    <col min="152" max="152" width="14.5703125" style="10" bestFit="1" customWidth="1"/>
    <col min="153" max="153" width="34.85546875" style="10" bestFit="1" customWidth="1"/>
    <col min="154" max="154" width="16.5703125" style="10" bestFit="1" customWidth="1"/>
    <col min="155" max="155" width="31" style="10" bestFit="1" customWidth="1"/>
    <col min="156" max="156" width="35.5703125" style="10" bestFit="1" customWidth="1"/>
    <col min="157" max="157" width="21.42578125" style="10" bestFit="1" customWidth="1"/>
    <col min="158" max="158" width="20" style="10" bestFit="1" customWidth="1"/>
    <col min="159" max="159" width="17.85546875" style="10" bestFit="1" customWidth="1"/>
    <col min="160" max="160" width="22.7109375" style="10" bestFit="1" customWidth="1"/>
    <col min="161" max="161" width="59.7109375" style="10" bestFit="1" customWidth="1"/>
    <col min="162" max="162" width="29.28515625" style="10" bestFit="1" customWidth="1"/>
    <col min="163" max="163" width="19.140625" style="10" bestFit="1" customWidth="1"/>
    <col min="164" max="164" width="24.28515625" style="10" bestFit="1" customWidth="1"/>
    <col min="165" max="165" width="22.28515625" style="10" bestFit="1" customWidth="1"/>
    <col min="166" max="166" width="27.5703125" style="10" bestFit="1" customWidth="1"/>
    <col min="167" max="167" width="27.85546875" style="10" bestFit="1" customWidth="1"/>
    <col min="168" max="168" width="33.28515625" style="10" bestFit="1" customWidth="1"/>
    <col min="169" max="169" width="19.42578125" style="10" bestFit="1" customWidth="1"/>
    <col min="170" max="170" width="25.85546875" style="10" bestFit="1" customWidth="1"/>
    <col min="171" max="171" width="19.85546875" style="10" bestFit="1" customWidth="1"/>
    <col min="172" max="172" width="26.28515625" style="10" bestFit="1" customWidth="1"/>
    <col min="173" max="173" width="32.7109375" style="10" bestFit="1" customWidth="1"/>
    <col min="174" max="174" width="34.140625" style="10" bestFit="1" customWidth="1"/>
    <col min="175" max="175" width="16.85546875" style="10" bestFit="1" customWidth="1"/>
    <col min="176" max="176" width="19.5703125" style="10" bestFit="1" customWidth="1"/>
    <col min="177" max="177" width="20.140625" style="10" bestFit="1" customWidth="1"/>
    <col min="178" max="178" width="33.140625" style="10" bestFit="1" customWidth="1"/>
    <col min="179" max="179" width="19" style="10" bestFit="1" customWidth="1"/>
    <col min="180" max="180" width="38.42578125" style="10" bestFit="1" customWidth="1"/>
    <col min="181" max="181" width="23.85546875" style="10" bestFit="1" customWidth="1"/>
    <col min="182" max="182" width="16.140625" style="10" bestFit="1" customWidth="1"/>
    <col min="183" max="183" width="12.85546875" style="10" bestFit="1" customWidth="1"/>
    <col min="184" max="184" width="14.140625" style="10" bestFit="1" customWidth="1"/>
    <col min="185" max="185" width="8.7109375" style="10" customWidth="1"/>
    <col min="186" max="186" width="13.7109375" style="10" bestFit="1" customWidth="1"/>
    <col min="187" max="187" width="11.7109375" style="10" bestFit="1" customWidth="1"/>
    <col min="188" max="188" width="11.42578125" style="10" bestFit="1" customWidth="1"/>
    <col min="189" max="189" width="9.85546875" style="10" bestFit="1" customWidth="1"/>
    <col min="190" max="190" width="35.7109375" style="10" bestFit="1" customWidth="1"/>
    <col min="191" max="191" width="26.85546875" style="10" bestFit="1" customWidth="1"/>
    <col min="192" max="192" width="27" style="10" bestFit="1" customWidth="1"/>
    <col min="193" max="193" width="28.140625" style="10" bestFit="1" customWidth="1"/>
    <col min="194" max="194" width="39.5703125" style="10" bestFit="1" customWidth="1"/>
    <col min="195" max="195" width="11.28515625" style="10" bestFit="1" customWidth="1"/>
    <col min="196" max="196" width="12.85546875" style="10" bestFit="1" customWidth="1"/>
    <col min="197" max="197" width="15.42578125" style="10" bestFit="1" customWidth="1"/>
    <col min="198" max="198" width="18" style="10" bestFit="1" customWidth="1"/>
    <col min="199" max="199" width="17" style="10" bestFit="1" customWidth="1"/>
    <col min="200" max="200" width="38.42578125" style="10" bestFit="1" customWidth="1"/>
    <col min="201" max="201" width="17.7109375" style="10" bestFit="1" customWidth="1"/>
    <col min="202" max="202" width="55.42578125" style="10" bestFit="1" customWidth="1"/>
    <col min="203" max="203" width="50.140625" style="10" bestFit="1" customWidth="1"/>
    <col min="204" max="204" width="14.42578125" style="10" bestFit="1" customWidth="1"/>
    <col min="205" max="205" width="26.42578125" style="10" bestFit="1" customWidth="1"/>
    <col min="206" max="206" width="45.42578125" style="10" bestFit="1" customWidth="1"/>
    <col min="207" max="207" width="11.5703125" style="10" bestFit="1" customWidth="1"/>
    <col min="208" max="208" width="28.85546875" style="10" bestFit="1" customWidth="1"/>
    <col min="209" max="209" width="44.5703125" style="10" bestFit="1" customWidth="1"/>
    <col min="210" max="210" width="53" style="10" bestFit="1" customWidth="1"/>
    <col min="211" max="211" width="56.5703125" style="10" bestFit="1" customWidth="1"/>
    <col min="212" max="212" width="45.5703125" style="10" bestFit="1" customWidth="1"/>
    <col min="213" max="213" width="52.42578125" style="10" bestFit="1" customWidth="1"/>
    <col min="214" max="214" width="41.42578125" style="10" bestFit="1" customWidth="1"/>
    <col min="215" max="215" width="44" style="10" bestFit="1" customWidth="1"/>
    <col min="216" max="216" width="46.28515625" style="10" bestFit="1" customWidth="1"/>
    <col min="217" max="217" width="24" style="10" bestFit="1" customWidth="1"/>
    <col min="218" max="218" width="10.42578125" style="10" bestFit="1" customWidth="1"/>
    <col min="219" max="219" width="25" style="10" bestFit="1" customWidth="1"/>
    <col min="220" max="221" width="19.5703125" style="10" bestFit="1" customWidth="1"/>
    <col min="222" max="222" width="27.7109375" style="10" bestFit="1" customWidth="1"/>
    <col min="223" max="223" width="19.7109375" style="10" bestFit="1" customWidth="1"/>
    <col min="224" max="224" width="22.140625" style="10" bestFit="1" customWidth="1"/>
    <col min="225" max="225" width="22.7109375" style="10" bestFit="1" customWidth="1"/>
    <col min="226" max="226" width="28.7109375" style="10" bestFit="1" customWidth="1"/>
    <col min="227" max="227" width="32" style="10" bestFit="1" customWidth="1"/>
    <col min="228" max="228" width="26.42578125" style="10" bestFit="1" customWidth="1"/>
    <col min="229" max="229" width="29.42578125" style="10" bestFit="1" customWidth="1"/>
    <col min="230" max="230" width="11.140625" style="10" bestFit="1" customWidth="1"/>
    <col min="231" max="231" width="16.140625" style="10" bestFit="1" customWidth="1"/>
    <col min="232" max="233" width="9.140625" style="10"/>
    <col min="234" max="234" width="12.140625" style="10" bestFit="1" customWidth="1"/>
    <col min="235" max="235" width="11.28515625" style="10" bestFit="1" customWidth="1"/>
    <col min="236" max="16384" width="9.140625" style="10"/>
  </cols>
  <sheetData>
    <row r="3" spans="1:10" ht="66">
      <c r="A3" s="14" t="s">
        <v>690</v>
      </c>
      <c r="B3" s="8" t="s">
        <v>681</v>
      </c>
      <c r="C3" s="9" t="s">
        <v>682</v>
      </c>
      <c r="D3" s="18" t="s">
        <v>684</v>
      </c>
      <c r="E3" s="16" t="s">
        <v>683</v>
      </c>
      <c r="F3" s="19" t="s">
        <v>685</v>
      </c>
      <c r="G3" s="20" t="s">
        <v>687</v>
      </c>
      <c r="H3" s="19" t="s">
        <v>686</v>
      </c>
      <c r="I3" s="20" t="s">
        <v>688</v>
      </c>
      <c r="J3" s="19" t="s">
        <v>689</v>
      </c>
    </row>
    <row r="4" spans="1:10" hidden="1">
      <c r="A4" s="8"/>
      <c r="B4" s="8">
        <v>1</v>
      </c>
      <c r="C4" s="9">
        <v>2</v>
      </c>
      <c r="D4" s="18">
        <v>3</v>
      </c>
      <c r="E4" s="16">
        <v>4</v>
      </c>
      <c r="F4" s="25">
        <v>5</v>
      </c>
      <c r="G4" s="16">
        <v>6</v>
      </c>
      <c r="H4" s="25">
        <v>7</v>
      </c>
      <c r="I4" s="16">
        <v>8</v>
      </c>
      <c r="J4" s="28">
        <v>9</v>
      </c>
    </row>
    <row r="5" spans="1:10">
      <c r="A5" s="17">
        <v>1</v>
      </c>
      <c r="B5" s="17" t="s">
        <v>411</v>
      </c>
      <c r="C5" s="11" t="s">
        <v>412</v>
      </c>
      <c r="D5" s="17">
        <v>771</v>
      </c>
      <c r="E5" s="21">
        <v>3607</v>
      </c>
      <c r="F5" s="26">
        <f>+D5*25+E5*25</f>
        <v>109450</v>
      </c>
      <c r="G5" s="17">
        <v>0</v>
      </c>
      <c r="H5" s="28">
        <f>IF(G5&gt;F5,F5,G5)</f>
        <v>0</v>
      </c>
      <c r="I5" s="17">
        <f>+G5-H5</f>
        <v>0</v>
      </c>
      <c r="J5" s="28">
        <f>+F5-H5</f>
        <v>109450</v>
      </c>
    </row>
    <row r="6" spans="1:10">
      <c r="A6" s="17">
        <v>2</v>
      </c>
      <c r="B6" s="17" t="s">
        <v>239</v>
      </c>
      <c r="C6" s="11" t="s">
        <v>240</v>
      </c>
      <c r="D6" s="17">
        <v>2059</v>
      </c>
      <c r="E6" s="21">
        <v>5607</v>
      </c>
      <c r="F6" s="26">
        <f t="shared" ref="F6:F69" si="0">+D6*25+E6*25</f>
        <v>191650</v>
      </c>
      <c r="G6" s="17">
        <v>0</v>
      </c>
      <c r="H6" s="28">
        <f t="shared" ref="H6:H69" si="1">IF(G6&gt;F6,F6,G6)</f>
        <v>0</v>
      </c>
      <c r="I6" s="17">
        <f t="shared" ref="I6:I69" si="2">+G6-H6</f>
        <v>0</v>
      </c>
      <c r="J6" s="28">
        <f t="shared" ref="J6:J69" si="3">+F6-H6</f>
        <v>191650</v>
      </c>
    </row>
    <row r="7" spans="1:10" ht="33">
      <c r="A7" s="17">
        <v>3</v>
      </c>
      <c r="B7" s="17" t="s">
        <v>529</v>
      </c>
      <c r="C7" s="11" t="s">
        <v>530</v>
      </c>
      <c r="D7" s="17">
        <v>8186</v>
      </c>
      <c r="E7" s="21">
        <v>9431</v>
      </c>
      <c r="F7" s="26">
        <f t="shared" si="0"/>
        <v>440425</v>
      </c>
      <c r="G7" s="17">
        <v>0</v>
      </c>
      <c r="H7" s="28">
        <f t="shared" si="1"/>
        <v>0</v>
      </c>
      <c r="I7" s="17">
        <f t="shared" si="2"/>
        <v>0</v>
      </c>
      <c r="J7" s="28">
        <f t="shared" si="3"/>
        <v>440425</v>
      </c>
    </row>
    <row r="8" spans="1:10">
      <c r="A8" s="17">
        <v>4</v>
      </c>
      <c r="B8" s="17" t="s">
        <v>306</v>
      </c>
      <c r="C8" s="11" t="s">
        <v>307</v>
      </c>
      <c r="D8" s="17">
        <v>429</v>
      </c>
      <c r="E8" s="21">
        <v>1493</v>
      </c>
      <c r="F8" s="26">
        <f t="shared" si="0"/>
        <v>48050</v>
      </c>
      <c r="G8" s="17">
        <v>0</v>
      </c>
      <c r="H8" s="28">
        <f t="shared" si="1"/>
        <v>0</v>
      </c>
      <c r="I8" s="17">
        <f t="shared" si="2"/>
        <v>0</v>
      </c>
      <c r="J8" s="28">
        <f t="shared" si="3"/>
        <v>48050</v>
      </c>
    </row>
    <row r="9" spans="1:10">
      <c r="A9" s="17">
        <v>5</v>
      </c>
      <c r="B9" s="17" t="s">
        <v>251</v>
      </c>
      <c r="C9" s="11" t="s">
        <v>252</v>
      </c>
      <c r="D9" s="17">
        <v>37</v>
      </c>
      <c r="E9" s="21">
        <v>175</v>
      </c>
      <c r="F9" s="26">
        <f t="shared" si="0"/>
        <v>5300</v>
      </c>
      <c r="G9" s="17">
        <v>0</v>
      </c>
      <c r="H9" s="28">
        <f t="shared" si="1"/>
        <v>0</v>
      </c>
      <c r="I9" s="17">
        <f t="shared" si="2"/>
        <v>0</v>
      </c>
      <c r="J9" s="28">
        <f t="shared" si="3"/>
        <v>5300</v>
      </c>
    </row>
    <row r="10" spans="1:10">
      <c r="A10" s="17">
        <v>6</v>
      </c>
      <c r="B10" s="17" t="s">
        <v>309</v>
      </c>
      <c r="C10" s="11" t="s">
        <v>310</v>
      </c>
      <c r="D10" s="17">
        <v>888</v>
      </c>
      <c r="E10" s="21">
        <v>2749</v>
      </c>
      <c r="F10" s="26">
        <f t="shared" si="0"/>
        <v>90925</v>
      </c>
      <c r="G10" s="17">
        <v>0</v>
      </c>
      <c r="H10" s="28">
        <f t="shared" si="1"/>
        <v>0</v>
      </c>
      <c r="I10" s="17">
        <f t="shared" si="2"/>
        <v>0</v>
      </c>
      <c r="J10" s="28">
        <f t="shared" si="3"/>
        <v>90925</v>
      </c>
    </row>
    <row r="11" spans="1:10">
      <c r="A11" s="17">
        <v>7</v>
      </c>
      <c r="B11" s="17" t="s">
        <v>312</v>
      </c>
      <c r="C11" s="11" t="s">
        <v>313</v>
      </c>
      <c r="D11" s="17">
        <v>2300</v>
      </c>
      <c r="E11" s="21">
        <v>8064</v>
      </c>
      <c r="F11" s="26">
        <f t="shared" si="0"/>
        <v>259100</v>
      </c>
      <c r="G11" s="17">
        <v>0</v>
      </c>
      <c r="H11" s="28">
        <f t="shared" si="1"/>
        <v>0</v>
      </c>
      <c r="I11" s="17">
        <f t="shared" si="2"/>
        <v>0</v>
      </c>
      <c r="J11" s="28">
        <f t="shared" si="3"/>
        <v>259100</v>
      </c>
    </row>
    <row r="12" spans="1:10">
      <c r="A12" s="17">
        <v>8</v>
      </c>
      <c r="B12" s="17" t="s">
        <v>415</v>
      </c>
      <c r="C12" s="11" t="s">
        <v>416</v>
      </c>
      <c r="D12" s="17">
        <v>482</v>
      </c>
      <c r="E12" s="21">
        <v>2948</v>
      </c>
      <c r="F12" s="26">
        <f t="shared" si="0"/>
        <v>85750</v>
      </c>
      <c r="G12" s="17">
        <v>0</v>
      </c>
      <c r="H12" s="28">
        <f t="shared" si="1"/>
        <v>0</v>
      </c>
      <c r="I12" s="17">
        <f t="shared" si="2"/>
        <v>0</v>
      </c>
      <c r="J12" s="28">
        <f t="shared" si="3"/>
        <v>85750</v>
      </c>
    </row>
    <row r="13" spans="1:10" ht="33">
      <c r="A13" s="17">
        <v>9</v>
      </c>
      <c r="B13" s="17" t="s">
        <v>433</v>
      </c>
      <c r="C13" s="11" t="s">
        <v>434</v>
      </c>
      <c r="D13" s="17">
        <v>65</v>
      </c>
      <c r="E13" s="21">
        <v>616</v>
      </c>
      <c r="F13" s="26">
        <f t="shared" si="0"/>
        <v>17025</v>
      </c>
      <c r="G13" s="17">
        <v>0</v>
      </c>
      <c r="H13" s="28">
        <f t="shared" si="1"/>
        <v>0</v>
      </c>
      <c r="I13" s="17">
        <f t="shared" si="2"/>
        <v>0</v>
      </c>
      <c r="J13" s="28">
        <f t="shared" si="3"/>
        <v>17025</v>
      </c>
    </row>
    <row r="14" spans="1:10" ht="33">
      <c r="A14" s="17">
        <v>10</v>
      </c>
      <c r="B14" s="17" t="s">
        <v>429</v>
      </c>
      <c r="C14" s="11" t="s">
        <v>430</v>
      </c>
      <c r="D14" s="17">
        <v>89</v>
      </c>
      <c r="E14" s="21">
        <v>686</v>
      </c>
      <c r="F14" s="26">
        <f t="shared" si="0"/>
        <v>19375</v>
      </c>
      <c r="G14" s="17">
        <v>0</v>
      </c>
      <c r="H14" s="28">
        <f t="shared" si="1"/>
        <v>0</v>
      </c>
      <c r="I14" s="17">
        <f t="shared" si="2"/>
        <v>0</v>
      </c>
      <c r="J14" s="28">
        <f t="shared" si="3"/>
        <v>19375</v>
      </c>
    </row>
    <row r="15" spans="1:10">
      <c r="A15" s="17">
        <v>11</v>
      </c>
      <c r="B15" s="17" t="s">
        <v>553</v>
      </c>
      <c r="C15" s="11" t="s">
        <v>554</v>
      </c>
      <c r="D15" s="17">
        <v>2</v>
      </c>
      <c r="E15" s="21">
        <v>22</v>
      </c>
      <c r="F15" s="26">
        <f t="shared" si="0"/>
        <v>600</v>
      </c>
      <c r="G15" s="17">
        <v>0</v>
      </c>
      <c r="H15" s="28">
        <f t="shared" si="1"/>
        <v>0</v>
      </c>
      <c r="I15" s="17">
        <f t="shared" si="2"/>
        <v>0</v>
      </c>
      <c r="J15" s="28">
        <f t="shared" si="3"/>
        <v>600</v>
      </c>
    </row>
    <row r="16" spans="1:10">
      <c r="A16" s="17">
        <v>12</v>
      </c>
      <c r="B16" s="17" t="s">
        <v>385</v>
      </c>
      <c r="C16" s="11" t="s">
        <v>386</v>
      </c>
      <c r="D16" s="17">
        <v>865</v>
      </c>
      <c r="E16" s="21">
        <v>2227</v>
      </c>
      <c r="F16" s="26">
        <f t="shared" si="0"/>
        <v>77300</v>
      </c>
      <c r="G16" s="17">
        <v>0</v>
      </c>
      <c r="H16" s="28">
        <f t="shared" si="1"/>
        <v>0</v>
      </c>
      <c r="I16" s="17">
        <f t="shared" si="2"/>
        <v>0</v>
      </c>
      <c r="J16" s="28">
        <f t="shared" si="3"/>
        <v>77300</v>
      </c>
    </row>
    <row r="17" spans="1:10">
      <c r="A17" s="17">
        <v>13</v>
      </c>
      <c r="B17" s="17" t="s">
        <v>254</v>
      </c>
      <c r="C17" s="11" t="s">
        <v>255</v>
      </c>
      <c r="D17" s="17">
        <v>14</v>
      </c>
      <c r="E17" s="21">
        <v>51</v>
      </c>
      <c r="F17" s="26">
        <f t="shared" si="0"/>
        <v>1625</v>
      </c>
      <c r="G17" s="17">
        <v>0</v>
      </c>
      <c r="H17" s="28">
        <f t="shared" si="1"/>
        <v>0</v>
      </c>
      <c r="I17" s="17">
        <f t="shared" si="2"/>
        <v>0</v>
      </c>
      <c r="J17" s="28">
        <f t="shared" si="3"/>
        <v>1625</v>
      </c>
    </row>
    <row r="18" spans="1:10">
      <c r="A18" s="17">
        <v>14</v>
      </c>
      <c r="B18" s="17" t="s">
        <v>324</v>
      </c>
      <c r="C18" s="11" t="s">
        <v>325</v>
      </c>
      <c r="D18" s="17">
        <v>461</v>
      </c>
      <c r="E18" s="21">
        <v>1858</v>
      </c>
      <c r="F18" s="26">
        <f t="shared" si="0"/>
        <v>57975</v>
      </c>
      <c r="G18" s="17">
        <v>0</v>
      </c>
      <c r="H18" s="28">
        <f t="shared" si="1"/>
        <v>0</v>
      </c>
      <c r="I18" s="17">
        <f t="shared" si="2"/>
        <v>0</v>
      </c>
      <c r="J18" s="28">
        <f t="shared" si="3"/>
        <v>57975</v>
      </c>
    </row>
    <row r="19" spans="1:10">
      <c r="A19" s="17">
        <v>15</v>
      </c>
      <c r="B19" s="17" t="s">
        <v>258</v>
      </c>
      <c r="C19" s="11" t="s">
        <v>259</v>
      </c>
      <c r="D19" s="17">
        <v>219</v>
      </c>
      <c r="E19" s="21">
        <v>835</v>
      </c>
      <c r="F19" s="26">
        <f t="shared" si="0"/>
        <v>26350</v>
      </c>
      <c r="G19" s="17">
        <v>0</v>
      </c>
      <c r="H19" s="28">
        <f t="shared" si="1"/>
        <v>0</v>
      </c>
      <c r="I19" s="17">
        <f t="shared" si="2"/>
        <v>0</v>
      </c>
      <c r="J19" s="28">
        <f t="shared" si="3"/>
        <v>26350</v>
      </c>
    </row>
    <row r="20" spans="1:10">
      <c r="A20" s="17">
        <v>16</v>
      </c>
      <c r="B20" s="17" t="s">
        <v>142</v>
      </c>
      <c r="C20" s="11" t="s">
        <v>143</v>
      </c>
      <c r="D20" s="17">
        <v>40</v>
      </c>
      <c r="E20" s="21">
        <v>87</v>
      </c>
      <c r="F20" s="26">
        <f t="shared" si="0"/>
        <v>3175</v>
      </c>
      <c r="G20" s="17">
        <v>0</v>
      </c>
      <c r="H20" s="28">
        <f t="shared" si="1"/>
        <v>0</v>
      </c>
      <c r="I20" s="17">
        <f t="shared" si="2"/>
        <v>0</v>
      </c>
      <c r="J20" s="28">
        <f t="shared" si="3"/>
        <v>3175</v>
      </c>
    </row>
    <row r="21" spans="1:10">
      <c r="A21" s="17">
        <v>17</v>
      </c>
      <c r="B21" s="17" t="s">
        <v>196</v>
      </c>
      <c r="C21" s="11" t="s">
        <v>197</v>
      </c>
      <c r="D21" s="17">
        <v>3</v>
      </c>
      <c r="E21" s="21">
        <v>113</v>
      </c>
      <c r="F21" s="26">
        <f t="shared" si="0"/>
        <v>2900</v>
      </c>
      <c r="G21" s="17">
        <v>0</v>
      </c>
      <c r="H21" s="28">
        <f t="shared" si="1"/>
        <v>0</v>
      </c>
      <c r="I21" s="17">
        <f t="shared" si="2"/>
        <v>0</v>
      </c>
      <c r="J21" s="28">
        <f t="shared" si="3"/>
        <v>2900</v>
      </c>
    </row>
    <row r="22" spans="1:10">
      <c r="A22" s="17">
        <v>18</v>
      </c>
      <c r="B22" s="17" t="s">
        <v>222</v>
      </c>
      <c r="C22" s="11" t="s">
        <v>223</v>
      </c>
      <c r="D22" s="17">
        <v>18</v>
      </c>
      <c r="E22" s="21">
        <v>43</v>
      </c>
      <c r="F22" s="26">
        <f t="shared" si="0"/>
        <v>1525</v>
      </c>
      <c r="G22" s="17">
        <v>0</v>
      </c>
      <c r="H22" s="28">
        <f t="shared" si="1"/>
        <v>0</v>
      </c>
      <c r="I22" s="17">
        <f t="shared" si="2"/>
        <v>0</v>
      </c>
      <c r="J22" s="28">
        <f t="shared" si="3"/>
        <v>1525</v>
      </c>
    </row>
    <row r="23" spans="1:10" ht="33">
      <c r="A23" s="17">
        <v>19</v>
      </c>
      <c r="B23" s="17" t="s">
        <v>184</v>
      </c>
      <c r="C23" s="11" t="s">
        <v>185</v>
      </c>
      <c r="D23" s="17">
        <v>11654</v>
      </c>
      <c r="E23" s="21">
        <v>35500</v>
      </c>
      <c r="F23" s="26">
        <f t="shared" si="0"/>
        <v>1178850</v>
      </c>
      <c r="G23" s="17">
        <v>0</v>
      </c>
      <c r="H23" s="28">
        <f t="shared" si="1"/>
        <v>0</v>
      </c>
      <c r="I23" s="17">
        <f t="shared" si="2"/>
        <v>0</v>
      </c>
      <c r="J23" s="28">
        <f t="shared" si="3"/>
        <v>1178850</v>
      </c>
    </row>
    <row r="24" spans="1:10">
      <c r="A24" s="17">
        <v>20</v>
      </c>
      <c r="B24" s="17" t="s">
        <v>164</v>
      </c>
      <c r="C24" s="11" t="s">
        <v>165</v>
      </c>
      <c r="D24" s="17">
        <v>0</v>
      </c>
      <c r="E24" s="21">
        <v>3</v>
      </c>
      <c r="F24" s="26">
        <f t="shared" si="0"/>
        <v>75</v>
      </c>
      <c r="G24" s="17">
        <v>0</v>
      </c>
      <c r="H24" s="28">
        <f t="shared" si="1"/>
        <v>0</v>
      </c>
      <c r="I24" s="17">
        <f t="shared" si="2"/>
        <v>0</v>
      </c>
      <c r="J24" s="28">
        <f t="shared" si="3"/>
        <v>75</v>
      </c>
    </row>
    <row r="25" spans="1:10">
      <c r="A25" s="17">
        <v>21</v>
      </c>
      <c r="B25" s="17" t="s">
        <v>598</v>
      </c>
      <c r="C25" s="11" t="s">
        <v>599</v>
      </c>
      <c r="D25" s="17">
        <v>0</v>
      </c>
      <c r="E25" s="21">
        <v>1</v>
      </c>
      <c r="F25" s="26">
        <f t="shared" si="0"/>
        <v>25</v>
      </c>
      <c r="G25" s="17">
        <v>0</v>
      </c>
      <c r="H25" s="28">
        <f t="shared" si="1"/>
        <v>0</v>
      </c>
      <c r="I25" s="17">
        <f t="shared" si="2"/>
        <v>0</v>
      </c>
      <c r="J25" s="28">
        <f t="shared" si="3"/>
        <v>25</v>
      </c>
    </row>
    <row r="26" spans="1:10">
      <c r="A26" s="17">
        <v>22</v>
      </c>
      <c r="B26" s="17" t="s">
        <v>588</v>
      </c>
      <c r="C26" s="11" t="s">
        <v>589</v>
      </c>
      <c r="D26" s="17">
        <v>0</v>
      </c>
      <c r="E26" s="21">
        <v>1</v>
      </c>
      <c r="F26" s="26">
        <f t="shared" si="0"/>
        <v>25</v>
      </c>
      <c r="G26" s="17">
        <v>0</v>
      </c>
      <c r="H26" s="28">
        <f t="shared" si="1"/>
        <v>0</v>
      </c>
      <c r="I26" s="17">
        <f t="shared" si="2"/>
        <v>0</v>
      </c>
      <c r="J26" s="28">
        <f t="shared" si="3"/>
        <v>25</v>
      </c>
    </row>
    <row r="27" spans="1:10">
      <c r="A27" s="17">
        <v>23</v>
      </c>
      <c r="B27" s="17" t="s">
        <v>578</v>
      </c>
      <c r="C27" s="11" t="s">
        <v>579</v>
      </c>
      <c r="D27" s="17">
        <v>0</v>
      </c>
      <c r="E27" s="21">
        <v>5</v>
      </c>
      <c r="F27" s="26">
        <f t="shared" si="0"/>
        <v>125</v>
      </c>
      <c r="G27" s="17">
        <v>0</v>
      </c>
      <c r="H27" s="28">
        <f t="shared" si="1"/>
        <v>0</v>
      </c>
      <c r="I27" s="17">
        <f t="shared" si="2"/>
        <v>0</v>
      </c>
      <c r="J27" s="28">
        <f t="shared" si="3"/>
        <v>125</v>
      </c>
    </row>
    <row r="28" spans="1:10">
      <c r="A28" s="17">
        <v>24</v>
      </c>
      <c r="B28" s="17" t="s">
        <v>586</v>
      </c>
      <c r="C28" s="11" t="s">
        <v>587</v>
      </c>
      <c r="D28" s="17">
        <v>1</v>
      </c>
      <c r="E28" s="21">
        <v>0</v>
      </c>
      <c r="F28" s="26">
        <f t="shared" si="0"/>
        <v>25</v>
      </c>
      <c r="G28" s="17">
        <v>0</v>
      </c>
      <c r="H28" s="28">
        <f t="shared" si="1"/>
        <v>0</v>
      </c>
      <c r="I28" s="17">
        <f t="shared" si="2"/>
        <v>0</v>
      </c>
      <c r="J28" s="28">
        <f t="shared" si="3"/>
        <v>25</v>
      </c>
    </row>
    <row r="29" spans="1:10">
      <c r="A29" s="17">
        <v>25</v>
      </c>
      <c r="B29" s="17" t="s">
        <v>168</v>
      </c>
      <c r="C29" s="11" t="s">
        <v>169</v>
      </c>
      <c r="D29" s="17">
        <v>0</v>
      </c>
      <c r="E29" s="21">
        <v>12</v>
      </c>
      <c r="F29" s="26">
        <f t="shared" si="0"/>
        <v>300</v>
      </c>
      <c r="G29" s="17">
        <v>0</v>
      </c>
      <c r="H29" s="28">
        <f t="shared" si="1"/>
        <v>0</v>
      </c>
      <c r="I29" s="17">
        <f t="shared" si="2"/>
        <v>0</v>
      </c>
      <c r="J29" s="28">
        <f t="shared" si="3"/>
        <v>300</v>
      </c>
    </row>
    <row r="30" spans="1:10">
      <c r="A30" s="17">
        <v>26</v>
      </c>
      <c r="B30" s="17" t="s">
        <v>592</v>
      </c>
      <c r="C30" s="11" t="s">
        <v>593</v>
      </c>
      <c r="D30" s="17">
        <v>0</v>
      </c>
      <c r="E30" s="21">
        <v>1</v>
      </c>
      <c r="F30" s="26">
        <f t="shared" si="0"/>
        <v>25</v>
      </c>
      <c r="G30" s="17">
        <v>0</v>
      </c>
      <c r="H30" s="28">
        <f t="shared" si="1"/>
        <v>0</v>
      </c>
      <c r="I30" s="17">
        <f t="shared" si="2"/>
        <v>0</v>
      </c>
      <c r="J30" s="28">
        <f t="shared" si="3"/>
        <v>25</v>
      </c>
    </row>
    <row r="31" spans="1:10">
      <c r="A31" s="17">
        <v>27</v>
      </c>
      <c r="B31" s="17" t="s">
        <v>160</v>
      </c>
      <c r="C31" s="11" t="s">
        <v>161</v>
      </c>
      <c r="D31" s="17">
        <v>0</v>
      </c>
      <c r="E31" s="21">
        <v>3</v>
      </c>
      <c r="F31" s="26">
        <f t="shared" si="0"/>
        <v>75</v>
      </c>
      <c r="G31" s="17">
        <v>0</v>
      </c>
      <c r="H31" s="28">
        <f t="shared" si="1"/>
        <v>0</v>
      </c>
      <c r="I31" s="17">
        <f t="shared" si="2"/>
        <v>0</v>
      </c>
      <c r="J31" s="28">
        <f t="shared" si="3"/>
        <v>75</v>
      </c>
    </row>
    <row r="32" spans="1:10">
      <c r="A32" s="17">
        <v>28</v>
      </c>
      <c r="B32" s="17" t="s">
        <v>582</v>
      </c>
      <c r="C32" s="11" t="s">
        <v>583</v>
      </c>
      <c r="D32" s="17">
        <v>0</v>
      </c>
      <c r="E32" s="21">
        <v>3</v>
      </c>
      <c r="F32" s="26">
        <f t="shared" si="0"/>
        <v>75</v>
      </c>
      <c r="G32" s="17">
        <v>0</v>
      </c>
      <c r="H32" s="28">
        <f t="shared" si="1"/>
        <v>0</v>
      </c>
      <c r="I32" s="17">
        <f t="shared" si="2"/>
        <v>0</v>
      </c>
      <c r="J32" s="28">
        <f t="shared" si="3"/>
        <v>75</v>
      </c>
    </row>
    <row r="33" spans="1:10">
      <c r="A33" s="17">
        <v>29</v>
      </c>
      <c r="B33" s="17" t="s">
        <v>172</v>
      </c>
      <c r="C33" s="11" t="s">
        <v>173</v>
      </c>
      <c r="D33" s="17">
        <v>54</v>
      </c>
      <c r="E33" s="21">
        <v>372</v>
      </c>
      <c r="F33" s="26">
        <f t="shared" si="0"/>
        <v>10650</v>
      </c>
      <c r="G33" s="17">
        <v>0</v>
      </c>
      <c r="H33" s="28">
        <f t="shared" si="1"/>
        <v>0</v>
      </c>
      <c r="I33" s="17">
        <f t="shared" si="2"/>
        <v>0</v>
      </c>
      <c r="J33" s="28">
        <f t="shared" si="3"/>
        <v>10650</v>
      </c>
    </row>
    <row r="34" spans="1:10">
      <c r="A34" s="17">
        <v>30</v>
      </c>
      <c r="B34" s="17" t="s">
        <v>666</v>
      </c>
      <c r="C34" s="11" t="s">
        <v>667</v>
      </c>
      <c r="D34" s="17">
        <v>0</v>
      </c>
      <c r="E34" s="21">
        <v>2</v>
      </c>
      <c r="F34" s="26">
        <f t="shared" si="0"/>
        <v>50</v>
      </c>
      <c r="G34" s="17">
        <v>0</v>
      </c>
      <c r="H34" s="28">
        <f t="shared" si="1"/>
        <v>0</v>
      </c>
      <c r="I34" s="17">
        <f t="shared" si="2"/>
        <v>0</v>
      </c>
      <c r="J34" s="28">
        <f t="shared" si="3"/>
        <v>50</v>
      </c>
    </row>
    <row r="35" spans="1:10">
      <c r="A35" s="17">
        <v>31</v>
      </c>
      <c r="B35" s="17" t="s">
        <v>574</v>
      </c>
      <c r="C35" s="11" t="s">
        <v>575</v>
      </c>
      <c r="D35" s="17">
        <v>1</v>
      </c>
      <c r="E35" s="21">
        <v>4</v>
      </c>
      <c r="F35" s="26">
        <f t="shared" si="0"/>
        <v>125</v>
      </c>
      <c r="G35" s="17">
        <v>0</v>
      </c>
      <c r="H35" s="28">
        <f t="shared" si="1"/>
        <v>0</v>
      </c>
      <c r="I35" s="17">
        <f t="shared" si="2"/>
        <v>0</v>
      </c>
      <c r="J35" s="28">
        <f t="shared" si="3"/>
        <v>125</v>
      </c>
    </row>
    <row r="36" spans="1:10">
      <c r="A36" s="17">
        <v>32</v>
      </c>
      <c r="B36" s="17" t="s">
        <v>262</v>
      </c>
      <c r="C36" s="11" t="s">
        <v>263</v>
      </c>
      <c r="D36" s="17">
        <v>40</v>
      </c>
      <c r="E36" s="21">
        <v>205</v>
      </c>
      <c r="F36" s="26">
        <f t="shared" si="0"/>
        <v>6125</v>
      </c>
      <c r="G36" s="17">
        <v>0</v>
      </c>
      <c r="H36" s="28">
        <f t="shared" si="1"/>
        <v>0</v>
      </c>
      <c r="I36" s="17">
        <f t="shared" si="2"/>
        <v>0</v>
      </c>
      <c r="J36" s="28">
        <f t="shared" si="3"/>
        <v>6125</v>
      </c>
    </row>
    <row r="37" spans="1:10">
      <c r="A37" s="17">
        <v>33</v>
      </c>
      <c r="B37" s="17" t="s">
        <v>495</v>
      </c>
      <c r="C37" s="11" t="s">
        <v>496</v>
      </c>
      <c r="D37" s="17">
        <v>227</v>
      </c>
      <c r="E37" s="21">
        <v>931</v>
      </c>
      <c r="F37" s="26">
        <f t="shared" si="0"/>
        <v>28950</v>
      </c>
      <c r="G37" s="17">
        <v>0</v>
      </c>
      <c r="H37" s="28">
        <f t="shared" si="1"/>
        <v>0</v>
      </c>
      <c r="I37" s="17">
        <f t="shared" si="2"/>
        <v>0</v>
      </c>
      <c r="J37" s="28">
        <f t="shared" si="3"/>
        <v>28950</v>
      </c>
    </row>
    <row r="38" spans="1:10">
      <c r="A38" s="17">
        <v>34</v>
      </c>
      <c r="B38" s="17" t="s">
        <v>503</v>
      </c>
      <c r="C38" s="11" t="s">
        <v>504</v>
      </c>
      <c r="D38" s="17">
        <v>25</v>
      </c>
      <c r="E38" s="21">
        <v>109</v>
      </c>
      <c r="F38" s="26">
        <f t="shared" si="0"/>
        <v>3350</v>
      </c>
      <c r="G38" s="17">
        <v>0</v>
      </c>
      <c r="H38" s="28">
        <f t="shared" si="1"/>
        <v>0</v>
      </c>
      <c r="I38" s="17">
        <f t="shared" si="2"/>
        <v>0</v>
      </c>
      <c r="J38" s="28">
        <f t="shared" si="3"/>
        <v>3350</v>
      </c>
    </row>
    <row r="39" spans="1:10">
      <c r="A39" s="17">
        <v>35</v>
      </c>
      <c r="B39" s="17" t="s">
        <v>499</v>
      </c>
      <c r="C39" s="11" t="s">
        <v>500</v>
      </c>
      <c r="D39" s="17">
        <v>172</v>
      </c>
      <c r="E39" s="21">
        <v>698</v>
      </c>
      <c r="F39" s="26">
        <f t="shared" si="0"/>
        <v>21750</v>
      </c>
      <c r="G39" s="17">
        <v>0</v>
      </c>
      <c r="H39" s="28">
        <f t="shared" si="1"/>
        <v>0</v>
      </c>
      <c r="I39" s="17">
        <f t="shared" si="2"/>
        <v>0</v>
      </c>
      <c r="J39" s="28">
        <f t="shared" si="3"/>
        <v>21750</v>
      </c>
    </row>
    <row r="40" spans="1:10">
      <c r="A40" s="17">
        <v>36</v>
      </c>
      <c r="B40" s="17" t="s">
        <v>491</v>
      </c>
      <c r="C40" s="11" t="s">
        <v>492</v>
      </c>
      <c r="D40" s="17">
        <v>121</v>
      </c>
      <c r="E40" s="21">
        <v>783</v>
      </c>
      <c r="F40" s="26">
        <f t="shared" si="0"/>
        <v>22600</v>
      </c>
      <c r="G40" s="17">
        <v>0</v>
      </c>
      <c r="H40" s="28">
        <f t="shared" si="1"/>
        <v>0</v>
      </c>
      <c r="I40" s="17">
        <f t="shared" si="2"/>
        <v>0</v>
      </c>
      <c r="J40" s="28">
        <f t="shared" si="3"/>
        <v>22600</v>
      </c>
    </row>
    <row r="41" spans="1:10">
      <c r="A41" s="17">
        <v>37</v>
      </c>
      <c r="B41" s="17" t="s">
        <v>487</v>
      </c>
      <c r="C41" s="11" t="s">
        <v>488</v>
      </c>
      <c r="D41" s="17">
        <v>194</v>
      </c>
      <c r="E41" s="21">
        <v>893</v>
      </c>
      <c r="F41" s="26">
        <f t="shared" si="0"/>
        <v>27175</v>
      </c>
      <c r="G41" s="17">
        <v>0</v>
      </c>
      <c r="H41" s="28">
        <f t="shared" si="1"/>
        <v>0</v>
      </c>
      <c r="I41" s="17">
        <f t="shared" si="2"/>
        <v>0</v>
      </c>
      <c r="J41" s="28">
        <f t="shared" si="3"/>
        <v>27175</v>
      </c>
    </row>
    <row r="42" spans="1:10">
      <c r="A42" s="17">
        <v>38</v>
      </c>
      <c r="B42" s="17" t="s">
        <v>483</v>
      </c>
      <c r="C42" s="11" t="s">
        <v>484</v>
      </c>
      <c r="D42" s="17">
        <v>404</v>
      </c>
      <c r="E42" s="21">
        <v>1416</v>
      </c>
      <c r="F42" s="26">
        <f t="shared" si="0"/>
        <v>45500</v>
      </c>
      <c r="G42" s="17">
        <v>0</v>
      </c>
      <c r="H42" s="28">
        <f t="shared" si="1"/>
        <v>0</v>
      </c>
      <c r="I42" s="17">
        <f t="shared" si="2"/>
        <v>0</v>
      </c>
      <c r="J42" s="28">
        <f t="shared" si="3"/>
        <v>45500</v>
      </c>
    </row>
    <row r="43" spans="1:10">
      <c r="A43" s="17">
        <v>39</v>
      </c>
      <c r="B43" s="17" t="s">
        <v>421</v>
      </c>
      <c r="C43" s="11" t="s">
        <v>422</v>
      </c>
      <c r="D43" s="17">
        <v>1003</v>
      </c>
      <c r="E43" s="21">
        <v>3915</v>
      </c>
      <c r="F43" s="26">
        <f t="shared" si="0"/>
        <v>122950</v>
      </c>
      <c r="G43" s="22">
        <v>544163</v>
      </c>
      <c r="H43" s="28">
        <f t="shared" si="1"/>
        <v>122950</v>
      </c>
      <c r="I43" s="17">
        <f t="shared" si="2"/>
        <v>421213</v>
      </c>
      <c r="J43" s="28">
        <f t="shared" si="3"/>
        <v>0</v>
      </c>
    </row>
    <row r="44" spans="1:10" ht="33">
      <c r="A44" s="17">
        <v>40</v>
      </c>
      <c r="B44" s="17" t="s">
        <v>511</v>
      </c>
      <c r="C44" s="11" t="s">
        <v>512</v>
      </c>
      <c r="D44" s="17">
        <v>2387</v>
      </c>
      <c r="E44" s="21">
        <v>3263</v>
      </c>
      <c r="F44" s="26">
        <f t="shared" si="0"/>
        <v>141250</v>
      </c>
      <c r="G44" s="17">
        <v>0</v>
      </c>
      <c r="H44" s="28">
        <f t="shared" si="1"/>
        <v>0</v>
      </c>
      <c r="I44" s="17">
        <f t="shared" si="2"/>
        <v>0</v>
      </c>
      <c r="J44" s="28">
        <f t="shared" si="3"/>
        <v>141250</v>
      </c>
    </row>
    <row r="45" spans="1:10">
      <c r="A45" s="17">
        <v>41</v>
      </c>
      <c r="B45" s="17" t="s">
        <v>80</v>
      </c>
      <c r="C45" s="11" t="s">
        <v>81</v>
      </c>
      <c r="D45" s="17">
        <v>2241</v>
      </c>
      <c r="E45" s="21">
        <v>15234</v>
      </c>
      <c r="F45" s="26">
        <f t="shared" si="0"/>
        <v>436875</v>
      </c>
      <c r="G45" s="17">
        <v>0</v>
      </c>
      <c r="H45" s="28">
        <f t="shared" si="1"/>
        <v>0</v>
      </c>
      <c r="I45" s="17">
        <f t="shared" si="2"/>
        <v>0</v>
      </c>
      <c r="J45" s="28">
        <f t="shared" si="3"/>
        <v>436875</v>
      </c>
    </row>
    <row r="46" spans="1:10" ht="33">
      <c r="A46" s="17">
        <v>42</v>
      </c>
      <c r="B46" s="17" t="s">
        <v>546</v>
      </c>
      <c r="C46" s="11" t="s">
        <v>547</v>
      </c>
      <c r="D46" s="17">
        <v>6901</v>
      </c>
      <c r="E46" s="21">
        <v>958</v>
      </c>
      <c r="F46" s="26">
        <f t="shared" si="0"/>
        <v>196475</v>
      </c>
      <c r="G46" s="17">
        <v>0</v>
      </c>
      <c r="H46" s="28">
        <f t="shared" si="1"/>
        <v>0</v>
      </c>
      <c r="I46" s="17">
        <f t="shared" si="2"/>
        <v>0</v>
      </c>
      <c r="J46" s="28">
        <f t="shared" si="3"/>
        <v>196475</v>
      </c>
    </row>
    <row r="47" spans="1:10">
      <c r="A47" s="17">
        <v>43</v>
      </c>
      <c r="B47" s="17" t="s">
        <v>570</v>
      </c>
      <c r="C47" s="11" t="s">
        <v>571</v>
      </c>
      <c r="D47" s="17">
        <v>0</v>
      </c>
      <c r="E47" s="21">
        <v>2</v>
      </c>
      <c r="F47" s="26">
        <f t="shared" si="0"/>
        <v>50</v>
      </c>
      <c r="G47" s="17">
        <v>0</v>
      </c>
      <c r="H47" s="28">
        <f t="shared" si="1"/>
        <v>0</v>
      </c>
      <c r="I47" s="17">
        <f t="shared" si="2"/>
        <v>0</v>
      </c>
      <c r="J47" s="28">
        <f t="shared" si="3"/>
        <v>50</v>
      </c>
    </row>
    <row r="48" spans="1:10">
      <c r="A48" s="17">
        <v>44</v>
      </c>
      <c r="B48" s="17" t="s">
        <v>628</v>
      </c>
      <c r="C48" s="11" t="s">
        <v>629</v>
      </c>
      <c r="D48" s="17">
        <v>7</v>
      </c>
      <c r="E48" s="21">
        <v>231</v>
      </c>
      <c r="F48" s="26">
        <f t="shared" si="0"/>
        <v>5950</v>
      </c>
      <c r="G48" s="17">
        <v>0</v>
      </c>
      <c r="H48" s="28">
        <f t="shared" si="1"/>
        <v>0</v>
      </c>
      <c r="I48" s="17">
        <f t="shared" si="2"/>
        <v>0</v>
      </c>
      <c r="J48" s="28">
        <f t="shared" si="3"/>
        <v>5950</v>
      </c>
    </row>
    <row r="49" spans="1:10" ht="33">
      <c r="A49" s="17">
        <v>45</v>
      </c>
      <c r="B49" s="17" t="s">
        <v>533</v>
      </c>
      <c r="C49" s="11" t="s">
        <v>534</v>
      </c>
      <c r="D49" s="17">
        <v>242</v>
      </c>
      <c r="E49" s="21">
        <v>172</v>
      </c>
      <c r="F49" s="26">
        <f t="shared" si="0"/>
        <v>10350</v>
      </c>
      <c r="G49" s="17">
        <v>0</v>
      </c>
      <c r="H49" s="28">
        <f t="shared" si="1"/>
        <v>0</v>
      </c>
      <c r="I49" s="17">
        <f t="shared" si="2"/>
        <v>0</v>
      </c>
      <c r="J49" s="28">
        <f t="shared" si="3"/>
        <v>10350</v>
      </c>
    </row>
    <row r="50" spans="1:10" ht="33">
      <c r="A50" s="17">
        <v>46</v>
      </c>
      <c r="B50" s="17" t="s">
        <v>543</v>
      </c>
      <c r="C50" s="11" t="s">
        <v>544</v>
      </c>
      <c r="D50" s="17">
        <v>704</v>
      </c>
      <c r="E50" s="21">
        <v>1777</v>
      </c>
      <c r="F50" s="26">
        <f t="shared" si="0"/>
        <v>62025</v>
      </c>
      <c r="G50" s="17">
        <v>0</v>
      </c>
      <c r="H50" s="28">
        <f t="shared" si="1"/>
        <v>0</v>
      </c>
      <c r="I50" s="17">
        <f t="shared" si="2"/>
        <v>0</v>
      </c>
      <c r="J50" s="28">
        <f t="shared" si="3"/>
        <v>62025</v>
      </c>
    </row>
    <row r="51" spans="1:10" ht="33">
      <c r="A51" s="17">
        <v>47</v>
      </c>
      <c r="B51" s="17" t="s">
        <v>639</v>
      </c>
      <c r="C51" s="11" t="s">
        <v>640</v>
      </c>
      <c r="D51" s="17">
        <v>0</v>
      </c>
      <c r="E51" s="21">
        <v>3</v>
      </c>
      <c r="F51" s="26">
        <f t="shared" si="0"/>
        <v>75</v>
      </c>
      <c r="G51" s="17">
        <v>0</v>
      </c>
      <c r="H51" s="28">
        <f t="shared" si="1"/>
        <v>0</v>
      </c>
      <c r="I51" s="17">
        <f t="shared" si="2"/>
        <v>0</v>
      </c>
      <c r="J51" s="28">
        <f t="shared" si="3"/>
        <v>75</v>
      </c>
    </row>
    <row r="52" spans="1:10">
      <c r="A52" s="17">
        <v>48</v>
      </c>
      <c r="B52" s="17" t="s">
        <v>218</v>
      </c>
      <c r="C52" s="11" t="s">
        <v>219</v>
      </c>
      <c r="D52" s="17">
        <v>1</v>
      </c>
      <c r="E52" s="21">
        <v>44</v>
      </c>
      <c r="F52" s="26">
        <f t="shared" si="0"/>
        <v>1125</v>
      </c>
      <c r="G52" s="17">
        <v>0</v>
      </c>
      <c r="H52" s="28">
        <f t="shared" si="1"/>
        <v>0</v>
      </c>
      <c r="I52" s="17">
        <f t="shared" si="2"/>
        <v>0</v>
      </c>
      <c r="J52" s="28">
        <f t="shared" si="3"/>
        <v>1125</v>
      </c>
    </row>
    <row r="53" spans="1:10">
      <c r="A53" s="17">
        <v>49</v>
      </c>
      <c r="B53" s="17" t="s">
        <v>176</v>
      </c>
      <c r="C53" s="11" t="s">
        <v>177</v>
      </c>
      <c r="D53" s="17">
        <v>50</v>
      </c>
      <c r="E53" s="21">
        <v>183</v>
      </c>
      <c r="F53" s="26">
        <f t="shared" si="0"/>
        <v>5825</v>
      </c>
      <c r="G53" s="17">
        <v>0</v>
      </c>
      <c r="H53" s="28">
        <f t="shared" si="1"/>
        <v>0</v>
      </c>
      <c r="I53" s="17">
        <f t="shared" si="2"/>
        <v>0</v>
      </c>
      <c r="J53" s="28">
        <f t="shared" si="3"/>
        <v>5825</v>
      </c>
    </row>
    <row r="54" spans="1:10" ht="33">
      <c r="A54" s="17">
        <v>50</v>
      </c>
      <c r="B54" s="17" t="s">
        <v>537</v>
      </c>
      <c r="C54" s="11" t="s">
        <v>538</v>
      </c>
      <c r="D54" s="17">
        <v>8943</v>
      </c>
      <c r="E54" s="21">
        <v>5357</v>
      </c>
      <c r="F54" s="26">
        <f t="shared" si="0"/>
        <v>357500</v>
      </c>
      <c r="G54" s="17">
        <v>0</v>
      </c>
      <c r="H54" s="28">
        <f t="shared" si="1"/>
        <v>0</v>
      </c>
      <c r="I54" s="17">
        <f t="shared" si="2"/>
        <v>0</v>
      </c>
      <c r="J54" s="28">
        <f t="shared" si="3"/>
        <v>357500</v>
      </c>
    </row>
    <row r="55" spans="1:10" ht="49.5">
      <c r="A55" s="17">
        <v>51</v>
      </c>
      <c r="B55" s="17" t="s">
        <v>560</v>
      </c>
      <c r="C55" s="11" t="s">
        <v>561</v>
      </c>
      <c r="D55" s="17">
        <v>1196</v>
      </c>
      <c r="E55" s="21">
        <v>2298</v>
      </c>
      <c r="F55" s="26">
        <f t="shared" si="0"/>
        <v>87350</v>
      </c>
      <c r="G55" s="17">
        <v>0</v>
      </c>
      <c r="H55" s="28">
        <f t="shared" si="1"/>
        <v>0</v>
      </c>
      <c r="I55" s="17">
        <f t="shared" si="2"/>
        <v>0</v>
      </c>
      <c r="J55" s="28">
        <f t="shared" si="3"/>
        <v>87350</v>
      </c>
    </row>
    <row r="56" spans="1:10">
      <c r="A56" s="17">
        <v>52</v>
      </c>
      <c r="B56" s="17" t="s">
        <v>36</v>
      </c>
      <c r="C56" s="11" t="s">
        <v>37</v>
      </c>
      <c r="D56" s="17">
        <v>3887</v>
      </c>
      <c r="E56" s="21">
        <v>6208</v>
      </c>
      <c r="F56" s="26">
        <f t="shared" si="0"/>
        <v>252375</v>
      </c>
      <c r="G56" s="17">
        <v>0</v>
      </c>
      <c r="H56" s="28">
        <f t="shared" si="1"/>
        <v>0</v>
      </c>
      <c r="I56" s="17">
        <f t="shared" si="2"/>
        <v>0</v>
      </c>
      <c r="J56" s="28">
        <f t="shared" si="3"/>
        <v>252375</v>
      </c>
    </row>
    <row r="57" spans="1:10">
      <c r="A57" s="17">
        <v>53</v>
      </c>
      <c r="B57" s="17" t="s">
        <v>32</v>
      </c>
      <c r="C57" s="11" t="s">
        <v>33</v>
      </c>
      <c r="D57" s="17">
        <v>1497</v>
      </c>
      <c r="E57" s="21">
        <v>8177</v>
      </c>
      <c r="F57" s="26">
        <f t="shared" si="0"/>
        <v>241850</v>
      </c>
      <c r="G57" s="17">
        <v>0</v>
      </c>
      <c r="H57" s="28">
        <f t="shared" si="1"/>
        <v>0</v>
      </c>
      <c r="I57" s="17">
        <f t="shared" si="2"/>
        <v>0</v>
      </c>
      <c r="J57" s="28">
        <f t="shared" si="3"/>
        <v>241850</v>
      </c>
    </row>
    <row r="58" spans="1:10">
      <c r="A58" s="17">
        <v>54</v>
      </c>
      <c r="B58" s="17" t="s">
        <v>266</v>
      </c>
      <c r="C58" s="11" t="s">
        <v>267</v>
      </c>
      <c r="D58" s="17">
        <v>327</v>
      </c>
      <c r="E58" s="21">
        <v>1171</v>
      </c>
      <c r="F58" s="26">
        <f t="shared" si="0"/>
        <v>37450</v>
      </c>
      <c r="G58" s="17">
        <v>0</v>
      </c>
      <c r="H58" s="28">
        <f t="shared" si="1"/>
        <v>0</v>
      </c>
      <c r="I58" s="17">
        <f t="shared" si="2"/>
        <v>0</v>
      </c>
      <c r="J58" s="28">
        <f t="shared" si="3"/>
        <v>37450</v>
      </c>
    </row>
    <row r="59" spans="1:10">
      <c r="A59" s="17">
        <v>55</v>
      </c>
      <c r="B59" s="17" t="s">
        <v>622</v>
      </c>
      <c r="C59" s="11" t="s">
        <v>623</v>
      </c>
      <c r="D59" s="17">
        <v>2</v>
      </c>
      <c r="E59" s="21">
        <v>8</v>
      </c>
      <c r="F59" s="26">
        <f t="shared" si="0"/>
        <v>250</v>
      </c>
      <c r="G59" s="17">
        <v>0</v>
      </c>
      <c r="H59" s="28">
        <f t="shared" si="1"/>
        <v>0</v>
      </c>
      <c r="I59" s="17">
        <f t="shared" si="2"/>
        <v>0</v>
      </c>
      <c r="J59" s="28">
        <f t="shared" si="3"/>
        <v>250</v>
      </c>
    </row>
    <row r="60" spans="1:10" ht="33">
      <c r="A60" s="17">
        <v>56</v>
      </c>
      <c r="B60" s="17" t="s">
        <v>568</v>
      </c>
      <c r="C60" s="11" t="s">
        <v>569</v>
      </c>
      <c r="D60" s="17">
        <v>0</v>
      </c>
      <c r="E60" s="21">
        <v>4</v>
      </c>
      <c r="F60" s="26">
        <f t="shared" si="0"/>
        <v>100</v>
      </c>
      <c r="G60" s="17">
        <v>0</v>
      </c>
      <c r="H60" s="28">
        <f t="shared" si="1"/>
        <v>0</v>
      </c>
      <c r="I60" s="17">
        <f t="shared" si="2"/>
        <v>0</v>
      </c>
      <c r="J60" s="28">
        <f t="shared" si="3"/>
        <v>100</v>
      </c>
    </row>
    <row r="61" spans="1:10">
      <c r="A61" s="17">
        <v>57</v>
      </c>
      <c r="B61" s="17" t="s">
        <v>128</v>
      </c>
      <c r="C61" s="11" t="s">
        <v>129</v>
      </c>
      <c r="D61" s="17">
        <v>416</v>
      </c>
      <c r="E61" s="21">
        <v>1519</v>
      </c>
      <c r="F61" s="26">
        <f t="shared" si="0"/>
        <v>48375</v>
      </c>
      <c r="G61" s="17">
        <v>0</v>
      </c>
      <c r="H61" s="28">
        <f t="shared" si="1"/>
        <v>0</v>
      </c>
      <c r="I61" s="17">
        <f t="shared" si="2"/>
        <v>0</v>
      </c>
      <c r="J61" s="28">
        <f t="shared" si="3"/>
        <v>48375</v>
      </c>
    </row>
    <row r="62" spans="1:10">
      <c r="A62" s="17">
        <v>58</v>
      </c>
      <c r="B62" s="17" t="s">
        <v>106</v>
      </c>
      <c r="C62" s="11" t="s">
        <v>107</v>
      </c>
      <c r="D62" s="17">
        <v>4786</v>
      </c>
      <c r="E62" s="21">
        <v>9726</v>
      </c>
      <c r="F62" s="26">
        <f t="shared" si="0"/>
        <v>362800</v>
      </c>
      <c r="G62" s="17">
        <v>0</v>
      </c>
      <c r="H62" s="28">
        <f t="shared" si="1"/>
        <v>0</v>
      </c>
      <c r="I62" s="17">
        <f t="shared" si="2"/>
        <v>0</v>
      </c>
      <c r="J62" s="28">
        <f t="shared" si="3"/>
        <v>362800</v>
      </c>
    </row>
    <row r="63" spans="1:10">
      <c r="A63" s="17">
        <v>59</v>
      </c>
      <c r="B63" s="17" t="s">
        <v>28</v>
      </c>
      <c r="C63" s="11" t="s">
        <v>29</v>
      </c>
      <c r="D63" s="17">
        <v>1685</v>
      </c>
      <c r="E63" s="21">
        <v>6165</v>
      </c>
      <c r="F63" s="26">
        <f t="shared" si="0"/>
        <v>196250</v>
      </c>
      <c r="G63" s="17">
        <v>0</v>
      </c>
      <c r="H63" s="28">
        <f t="shared" si="1"/>
        <v>0</v>
      </c>
      <c r="I63" s="17">
        <f t="shared" si="2"/>
        <v>0</v>
      </c>
      <c r="J63" s="28">
        <f t="shared" si="3"/>
        <v>196250</v>
      </c>
    </row>
    <row r="64" spans="1:10">
      <c r="A64" s="17">
        <v>60</v>
      </c>
      <c r="B64" s="17" t="s">
        <v>122</v>
      </c>
      <c r="C64" s="11" t="s">
        <v>123</v>
      </c>
      <c r="D64" s="17">
        <v>8852</v>
      </c>
      <c r="E64" s="21">
        <v>12418</v>
      </c>
      <c r="F64" s="26">
        <f t="shared" si="0"/>
        <v>531750</v>
      </c>
      <c r="G64" s="17">
        <v>0</v>
      </c>
      <c r="H64" s="28">
        <f t="shared" si="1"/>
        <v>0</v>
      </c>
      <c r="I64" s="17">
        <f t="shared" si="2"/>
        <v>0</v>
      </c>
      <c r="J64" s="28">
        <f t="shared" si="3"/>
        <v>531750</v>
      </c>
    </row>
    <row r="65" spans="1:10">
      <c r="A65" s="17">
        <v>61</v>
      </c>
      <c r="B65" s="17" t="s">
        <v>134</v>
      </c>
      <c r="C65" s="11" t="s">
        <v>135</v>
      </c>
      <c r="D65" s="17">
        <v>1440</v>
      </c>
      <c r="E65" s="21">
        <v>14809</v>
      </c>
      <c r="F65" s="26">
        <f t="shared" si="0"/>
        <v>406225</v>
      </c>
      <c r="G65" s="17">
        <v>0</v>
      </c>
      <c r="H65" s="28">
        <f t="shared" si="1"/>
        <v>0</v>
      </c>
      <c r="I65" s="17">
        <f t="shared" si="2"/>
        <v>0</v>
      </c>
      <c r="J65" s="28">
        <f t="shared" si="3"/>
        <v>406225</v>
      </c>
    </row>
    <row r="66" spans="1:10">
      <c r="A66" s="17">
        <v>62</v>
      </c>
      <c r="B66" s="17" t="s">
        <v>118</v>
      </c>
      <c r="C66" s="11" t="s">
        <v>119</v>
      </c>
      <c r="D66" s="17">
        <v>18089</v>
      </c>
      <c r="E66" s="21">
        <v>83450</v>
      </c>
      <c r="F66" s="26">
        <f t="shared" si="0"/>
        <v>2538475</v>
      </c>
      <c r="G66" s="17">
        <v>0</v>
      </c>
      <c r="H66" s="28">
        <f t="shared" si="1"/>
        <v>0</v>
      </c>
      <c r="I66" s="17">
        <f t="shared" si="2"/>
        <v>0</v>
      </c>
      <c r="J66" s="28">
        <f t="shared" si="3"/>
        <v>2538475</v>
      </c>
    </row>
    <row r="67" spans="1:10">
      <c r="A67" s="17">
        <v>63</v>
      </c>
      <c r="B67" s="17" t="s">
        <v>84</v>
      </c>
      <c r="C67" s="11" t="s">
        <v>85</v>
      </c>
      <c r="D67" s="17">
        <v>132</v>
      </c>
      <c r="E67" s="21">
        <v>411</v>
      </c>
      <c r="F67" s="26">
        <f t="shared" si="0"/>
        <v>13575</v>
      </c>
      <c r="G67" s="17">
        <v>0</v>
      </c>
      <c r="H67" s="28">
        <f t="shared" si="1"/>
        <v>0</v>
      </c>
      <c r="I67" s="17">
        <f t="shared" si="2"/>
        <v>0</v>
      </c>
      <c r="J67" s="28">
        <f t="shared" si="3"/>
        <v>13575</v>
      </c>
    </row>
    <row r="68" spans="1:10">
      <c r="A68" s="17">
        <v>64</v>
      </c>
      <c r="B68" s="17" t="s">
        <v>146</v>
      </c>
      <c r="C68" s="11" t="s">
        <v>147</v>
      </c>
      <c r="D68" s="17">
        <v>324</v>
      </c>
      <c r="E68" s="21">
        <v>786</v>
      </c>
      <c r="F68" s="26">
        <f t="shared" si="0"/>
        <v>27750</v>
      </c>
      <c r="G68" s="17">
        <v>0</v>
      </c>
      <c r="H68" s="28">
        <f t="shared" si="1"/>
        <v>0</v>
      </c>
      <c r="I68" s="17">
        <f t="shared" si="2"/>
        <v>0</v>
      </c>
      <c r="J68" s="28">
        <f t="shared" si="3"/>
        <v>27750</v>
      </c>
    </row>
    <row r="69" spans="1:10">
      <c r="A69" s="17">
        <v>65</v>
      </c>
      <c r="B69" s="17" t="s">
        <v>618</v>
      </c>
      <c r="C69" s="11" t="s">
        <v>619</v>
      </c>
      <c r="D69" s="17">
        <v>0</v>
      </c>
      <c r="E69" s="21">
        <v>3</v>
      </c>
      <c r="F69" s="26">
        <f t="shared" si="0"/>
        <v>75</v>
      </c>
      <c r="G69" s="17">
        <v>0</v>
      </c>
      <c r="H69" s="28">
        <f t="shared" si="1"/>
        <v>0</v>
      </c>
      <c r="I69" s="17">
        <f t="shared" si="2"/>
        <v>0</v>
      </c>
      <c r="J69" s="28">
        <f t="shared" si="3"/>
        <v>75</v>
      </c>
    </row>
    <row r="70" spans="1:10">
      <c r="A70" s="17">
        <v>66</v>
      </c>
      <c r="B70" s="17" t="s">
        <v>656</v>
      </c>
      <c r="C70" s="11" t="s">
        <v>657</v>
      </c>
      <c r="D70" s="17">
        <v>0</v>
      </c>
      <c r="E70" s="21">
        <v>2</v>
      </c>
      <c r="F70" s="26">
        <f t="shared" ref="F70:F116" si="4">+D70*25+E70*25</f>
        <v>50</v>
      </c>
      <c r="G70" s="17">
        <v>0</v>
      </c>
      <c r="H70" s="28">
        <f t="shared" ref="H70:H116" si="5">IF(G70&gt;F70,F70,G70)</f>
        <v>0</v>
      </c>
      <c r="I70" s="17">
        <f t="shared" ref="I70:I116" si="6">+G70-H70</f>
        <v>0</v>
      </c>
      <c r="J70" s="28">
        <f t="shared" ref="J70:J116" si="7">+F70-H70</f>
        <v>50</v>
      </c>
    </row>
    <row r="71" spans="1:10">
      <c r="A71" s="17">
        <v>67</v>
      </c>
      <c r="B71" s="17" t="s">
        <v>269</v>
      </c>
      <c r="C71" s="11" t="s">
        <v>270</v>
      </c>
      <c r="D71" s="17">
        <v>948</v>
      </c>
      <c r="E71" s="21">
        <v>3647</v>
      </c>
      <c r="F71" s="26">
        <f t="shared" si="4"/>
        <v>114875</v>
      </c>
      <c r="G71" s="17">
        <v>0</v>
      </c>
      <c r="H71" s="28">
        <f t="shared" si="5"/>
        <v>0</v>
      </c>
      <c r="I71" s="17">
        <f t="shared" si="6"/>
        <v>0</v>
      </c>
      <c r="J71" s="28">
        <f t="shared" si="7"/>
        <v>114875</v>
      </c>
    </row>
    <row r="72" spans="1:10">
      <c r="A72" s="17">
        <v>68</v>
      </c>
      <c r="B72" s="17" t="s">
        <v>272</v>
      </c>
      <c r="C72" s="11" t="s">
        <v>273</v>
      </c>
      <c r="D72" s="17">
        <v>1240</v>
      </c>
      <c r="E72" s="21">
        <v>3743</v>
      </c>
      <c r="F72" s="26">
        <f t="shared" si="4"/>
        <v>124575</v>
      </c>
      <c r="G72" s="17">
        <v>0</v>
      </c>
      <c r="H72" s="28">
        <f t="shared" si="5"/>
        <v>0</v>
      </c>
      <c r="I72" s="17">
        <f t="shared" si="6"/>
        <v>0</v>
      </c>
      <c r="J72" s="28">
        <f t="shared" si="7"/>
        <v>124575</v>
      </c>
    </row>
    <row r="73" spans="1:10">
      <c r="A73" s="17">
        <v>69</v>
      </c>
      <c r="B73" s="17" t="s">
        <v>425</v>
      </c>
      <c r="C73" s="11" t="s">
        <v>426</v>
      </c>
      <c r="D73" s="17">
        <v>115</v>
      </c>
      <c r="E73" s="21">
        <v>395</v>
      </c>
      <c r="F73" s="26">
        <f t="shared" si="4"/>
        <v>12750</v>
      </c>
      <c r="G73" s="17">
        <v>0</v>
      </c>
      <c r="H73" s="28">
        <f t="shared" si="5"/>
        <v>0</v>
      </c>
      <c r="I73" s="17">
        <f t="shared" si="6"/>
        <v>0</v>
      </c>
      <c r="J73" s="28">
        <f t="shared" si="7"/>
        <v>12750</v>
      </c>
    </row>
    <row r="74" spans="1:10">
      <c r="A74" s="17">
        <v>70</v>
      </c>
      <c r="B74" s="17" t="s">
        <v>276</v>
      </c>
      <c r="C74" s="11" t="s">
        <v>277</v>
      </c>
      <c r="D74" s="17">
        <v>68</v>
      </c>
      <c r="E74" s="21">
        <v>176</v>
      </c>
      <c r="F74" s="26">
        <f t="shared" si="4"/>
        <v>6100</v>
      </c>
      <c r="G74" s="17">
        <v>0</v>
      </c>
      <c r="H74" s="28">
        <f t="shared" si="5"/>
        <v>0</v>
      </c>
      <c r="I74" s="17">
        <f t="shared" si="6"/>
        <v>0</v>
      </c>
      <c r="J74" s="28">
        <f t="shared" si="7"/>
        <v>6100</v>
      </c>
    </row>
    <row r="75" spans="1:10">
      <c r="A75" s="17">
        <v>71</v>
      </c>
      <c r="B75" s="17" t="s">
        <v>334</v>
      </c>
      <c r="C75" s="11" t="s">
        <v>335</v>
      </c>
      <c r="D75" s="17">
        <v>815</v>
      </c>
      <c r="E75" s="21">
        <v>4243</v>
      </c>
      <c r="F75" s="26">
        <f t="shared" si="4"/>
        <v>126450</v>
      </c>
      <c r="G75" s="17">
        <v>0</v>
      </c>
      <c r="H75" s="28">
        <f t="shared" si="5"/>
        <v>0</v>
      </c>
      <c r="I75" s="17">
        <f t="shared" si="6"/>
        <v>0</v>
      </c>
      <c r="J75" s="28">
        <f t="shared" si="7"/>
        <v>126450</v>
      </c>
    </row>
    <row r="76" spans="1:10">
      <c r="A76" s="17">
        <v>72</v>
      </c>
      <c r="B76" s="17" t="s">
        <v>401</v>
      </c>
      <c r="C76" s="11" t="s">
        <v>402</v>
      </c>
      <c r="D76" s="17">
        <v>64</v>
      </c>
      <c r="E76" s="21">
        <v>408</v>
      </c>
      <c r="F76" s="26">
        <f t="shared" si="4"/>
        <v>11800</v>
      </c>
      <c r="G76" s="17">
        <v>0</v>
      </c>
      <c r="H76" s="28">
        <f t="shared" si="5"/>
        <v>0</v>
      </c>
      <c r="I76" s="17">
        <f t="shared" si="6"/>
        <v>0</v>
      </c>
      <c r="J76" s="28">
        <f t="shared" si="7"/>
        <v>11800</v>
      </c>
    </row>
    <row r="77" spans="1:10">
      <c r="A77" s="17">
        <v>73</v>
      </c>
      <c r="B77" s="17" t="s">
        <v>439</v>
      </c>
      <c r="C77" s="11" t="s">
        <v>440</v>
      </c>
      <c r="D77" s="17">
        <v>7941</v>
      </c>
      <c r="E77" s="21">
        <v>23554</v>
      </c>
      <c r="F77" s="26">
        <f t="shared" si="4"/>
        <v>787375</v>
      </c>
      <c r="G77" s="17">
        <v>0</v>
      </c>
      <c r="H77" s="28">
        <f t="shared" si="5"/>
        <v>0</v>
      </c>
      <c r="I77" s="17">
        <f t="shared" si="6"/>
        <v>0</v>
      </c>
      <c r="J77" s="28">
        <f t="shared" si="7"/>
        <v>787375</v>
      </c>
    </row>
    <row r="78" spans="1:10">
      <c r="A78" s="17">
        <v>74</v>
      </c>
      <c r="B78" s="17" t="s">
        <v>279</v>
      </c>
      <c r="C78" s="11" t="s">
        <v>280</v>
      </c>
      <c r="D78" s="17">
        <v>52</v>
      </c>
      <c r="E78" s="21">
        <v>191</v>
      </c>
      <c r="F78" s="26">
        <f t="shared" si="4"/>
        <v>6075</v>
      </c>
      <c r="G78" s="17">
        <v>0</v>
      </c>
      <c r="H78" s="28">
        <f t="shared" si="5"/>
        <v>0</v>
      </c>
      <c r="I78" s="17">
        <f t="shared" si="6"/>
        <v>0</v>
      </c>
      <c r="J78" s="28">
        <f t="shared" si="7"/>
        <v>6075</v>
      </c>
    </row>
    <row r="79" spans="1:10" ht="33">
      <c r="A79" s="17">
        <v>75</v>
      </c>
      <c r="B79" s="17" t="s">
        <v>515</v>
      </c>
      <c r="C79" s="11" t="s">
        <v>516</v>
      </c>
      <c r="D79" s="17">
        <v>11976</v>
      </c>
      <c r="E79" s="21">
        <v>23957</v>
      </c>
      <c r="F79" s="26">
        <f t="shared" si="4"/>
        <v>898325</v>
      </c>
      <c r="G79" s="17">
        <v>0</v>
      </c>
      <c r="H79" s="28">
        <f t="shared" si="5"/>
        <v>0</v>
      </c>
      <c r="I79" s="17">
        <f t="shared" si="6"/>
        <v>0</v>
      </c>
      <c r="J79" s="28">
        <f t="shared" si="7"/>
        <v>898325</v>
      </c>
    </row>
    <row r="80" spans="1:10" ht="49.5">
      <c r="A80" s="17">
        <v>76</v>
      </c>
      <c r="B80" s="17" t="s">
        <v>519</v>
      </c>
      <c r="C80" s="11" t="s">
        <v>520</v>
      </c>
      <c r="D80" s="17">
        <v>4046</v>
      </c>
      <c r="E80" s="21">
        <v>13678</v>
      </c>
      <c r="F80" s="26">
        <f t="shared" si="4"/>
        <v>443100</v>
      </c>
      <c r="G80" s="17">
        <v>0</v>
      </c>
      <c r="H80" s="28">
        <f t="shared" si="5"/>
        <v>0</v>
      </c>
      <c r="I80" s="17">
        <f t="shared" si="6"/>
        <v>0</v>
      </c>
      <c r="J80" s="28">
        <f t="shared" si="7"/>
        <v>443100</v>
      </c>
    </row>
    <row r="81" spans="1:10">
      <c r="A81" s="17">
        <v>77</v>
      </c>
      <c r="B81" s="17" t="s">
        <v>24</v>
      </c>
      <c r="C81" s="11" t="s">
        <v>25</v>
      </c>
      <c r="D81" s="17">
        <v>5</v>
      </c>
      <c r="E81" s="21">
        <v>62</v>
      </c>
      <c r="F81" s="26">
        <f t="shared" si="4"/>
        <v>1675</v>
      </c>
      <c r="G81" s="17">
        <v>0</v>
      </c>
      <c r="H81" s="28">
        <f t="shared" si="5"/>
        <v>0</v>
      </c>
      <c r="I81" s="17">
        <f t="shared" si="6"/>
        <v>0</v>
      </c>
      <c r="J81" s="28">
        <f t="shared" si="7"/>
        <v>1675</v>
      </c>
    </row>
    <row r="82" spans="1:10">
      <c r="A82" s="17">
        <v>78</v>
      </c>
      <c r="B82" s="17" t="s">
        <v>283</v>
      </c>
      <c r="C82" s="11" t="s">
        <v>284</v>
      </c>
      <c r="D82" s="17">
        <v>104</v>
      </c>
      <c r="E82" s="21">
        <v>176</v>
      </c>
      <c r="F82" s="26">
        <f t="shared" si="4"/>
        <v>7000</v>
      </c>
      <c r="G82" s="17">
        <v>0</v>
      </c>
      <c r="H82" s="28">
        <f t="shared" si="5"/>
        <v>0</v>
      </c>
      <c r="I82" s="17">
        <f t="shared" si="6"/>
        <v>0</v>
      </c>
      <c r="J82" s="28">
        <f t="shared" si="7"/>
        <v>7000</v>
      </c>
    </row>
    <row r="83" spans="1:10">
      <c r="A83" s="17">
        <v>79</v>
      </c>
      <c r="B83" s="17" t="s">
        <v>286</v>
      </c>
      <c r="C83" s="11" t="s">
        <v>287</v>
      </c>
      <c r="D83" s="17">
        <v>105</v>
      </c>
      <c r="E83" s="21">
        <v>717</v>
      </c>
      <c r="F83" s="26">
        <f t="shared" si="4"/>
        <v>20550</v>
      </c>
      <c r="G83" s="17">
        <v>0</v>
      </c>
      <c r="H83" s="28">
        <f t="shared" si="5"/>
        <v>0</v>
      </c>
      <c r="I83" s="17">
        <f t="shared" si="6"/>
        <v>0</v>
      </c>
      <c r="J83" s="28">
        <f t="shared" si="7"/>
        <v>20550</v>
      </c>
    </row>
    <row r="84" spans="1:10">
      <c r="A84" s="17">
        <v>80</v>
      </c>
      <c r="B84" s="17" t="s">
        <v>244</v>
      </c>
      <c r="C84" s="11" t="s">
        <v>245</v>
      </c>
      <c r="D84" s="17">
        <v>469</v>
      </c>
      <c r="E84" s="21">
        <v>1416</v>
      </c>
      <c r="F84" s="26">
        <f t="shared" si="4"/>
        <v>47125</v>
      </c>
      <c r="G84" s="17">
        <v>0</v>
      </c>
      <c r="H84" s="28">
        <f t="shared" si="5"/>
        <v>0</v>
      </c>
      <c r="I84" s="17">
        <f t="shared" si="6"/>
        <v>0</v>
      </c>
      <c r="J84" s="28">
        <f t="shared" si="7"/>
        <v>47125</v>
      </c>
    </row>
    <row r="85" spans="1:10">
      <c r="A85" s="17">
        <v>81</v>
      </c>
      <c r="B85" s="17" t="s">
        <v>248</v>
      </c>
      <c r="C85" s="11" t="s">
        <v>249</v>
      </c>
      <c r="D85" s="17">
        <v>243</v>
      </c>
      <c r="E85" s="21">
        <v>830</v>
      </c>
      <c r="F85" s="26">
        <f t="shared" si="4"/>
        <v>26825</v>
      </c>
      <c r="G85" s="17">
        <v>0</v>
      </c>
      <c r="H85" s="28">
        <f t="shared" si="5"/>
        <v>0</v>
      </c>
      <c r="I85" s="17">
        <f t="shared" si="6"/>
        <v>0</v>
      </c>
      <c r="J85" s="28">
        <f t="shared" si="7"/>
        <v>26825</v>
      </c>
    </row>
    <row r="86" spans="1:10" ht="33">
      <c r="A86" s="17">
        <v>82</v>
      </c>
      <c r="B86" s="17" t="s">
        <v>523</v>
      </c>
      <c r="C86" s="11" t="s">
        <v>524</v>
      </c>
      <c r="D86" s="17">
        <v>8879</v>
      </c>
      <c r="E86" s="21">
        <v>19337</v>
      </c>
      <c r="F86" s="26">
        <f t="shared" si="4"/>
        <v>705400</v>
      </c>
      <c r="G86" s="17">
        <v>0</v>
      </c>
      <c r="H86" s="28">
        <f t="shared" si="5"/>
        <v>0</v>
      </c>
      <c r="I86" s="17">
        <f t="shared" si="6"/>
        <v>0</v>
      </c>
      <c r="J86" s="28">
        <f t="shared" si="7"/>
        <v>705400</v>
      </c>
    </row>
    <row r="87" spans="1:10" ht="33">
      <c r="A87" s="17">
        <v>83</v>
      </c>
      <c r="B87" s="17" t="s">
        <v>507</v>
      </c>
      <c r="C87" s="11" t="s">
        <v>508</v>
      </c>
      <c r="D87" s="17">
        <v>537</v>
      </c>
      <c r="E87" s="21">
        <v>1981</v>
      </c>
      <c r="F87" s="26">
        <f t="shared" si="4"/>
        <v>62950</v>
      </c>
      <c r="G87" s="17">
        <v>0</v>
      </c>
      <c r="H87" s="28">
        <f t="shared" si="5"/>
        <v>0</v>
      </c>
      <c r="I87" s="17">
        <f t="shared" si="6"/>
        <v>0</v>
      </c>
      <c r="J87" s="28">
        <f t="shared" si="7"/>
        <v>62950</v>
      </c>
    </row>
    <row r="88" spans="1:10">
      <c r="A88" s="17">
        <v>84</v>
      </c>
      <c r="B88" s="17" t="s">
        <v>156</v>
      </c>
      <c r="C88" s="11" t="s">
        <v>157</v>
      </c>
      <c r="D88" s="17">
        <v>153</v>
      </c>
      <c r="E88" s="21">
        <v>2734</v>
      </c>
      <c r="F88" s="26">
        <f t="shared" si="4"/>
        <v>72175</v>
      </c>
      <c r="G88" s="17">
        <v>0</v>
      </c>
      <c r="H88" s="28">
        <f t="shared" si="5"/>
        <v>0</v>
      </c>
      <c r="I88" s="17">
        <f t="shared" si="6"/>
        <v>0</v>
      </c>
      <c r="J88" s="28">
        <f t="shared" si="7"/>
        <v>72175</v>
      </c>
    </row>
    <row r="89" spans="1:10" ht="33">
      <c r="A89" s="17">
        <v>85</v>
      </c>
      <c r="B89" s="17" t="s">
        <v>338</v>
      </c>
      <c r="C89" s="11" t="s">
        <v>339</v>
      </c>
      <c r="D89" s="17">
        <v>317</v>
      </c>
      <c r="E89" s="21">
        <v>1330</v>
      </c>
      <c r="F89" s="26">
        <f t="shared" si="4"/>
        <v>41175</v>
      </c>
      <c r="G89" s="17">
        <v>0</v>
      </c>
      <c r="H89" s="28">
        <f t="shared" si="5"/>
        <v>0</v>
      </c>
      <c r="I89" s="17">
        <f t="shared" si="6"/>
        <v>0</v>
      </c>
      <c r="J89" s="28">
        <f t="shared" si="7"/>
        <v>41175</v>
      </c>
    </row>
    <row r="90" spans="1:10">
      <c r="A90" s="17">
        <v>86</v>
      </c>
      <c r="B90" s="17" t="s">
        <v>407</v>
      </c>
      <c r="C90" s="11" t="s">
        <v>408</v>
      </c>
      <c r="D90" s="17">
        <v>154</v>
      </c>
      <c r="E90" s="21">
        <v>928</v>
      </c>
      <c r="F90" s="26">
        <f t="shared" si="4"/>
        <v>27050</v>
      </c>
      <c r="G90" s="17">
        <v>2873114</v>
      </c>
      <c r="H90" s="28">
        <f t="shared" si="5"/>
        <v>27050</v>
      </c>
      <c r="I90" s="17">
        <f t="shared" si="6"/>
        <v>2846064</v>
      </c>
      <c r="J90" s="28">
        <f t="shared" si="7"/>
        <v>0</v>
      </c>
    </row>
    <row r="91" spans="1:10">
      <c r="A91" s="17">
        <v>87</v>
      </c>
      <c r="B91" s="17" t="s">
        <v>342</v>
      </c>
      <c r="C91" s="11" t="s">
        <v>343</v>
      </c>
      <c r="D91" s="17">
        <v>1682</v>
      </c>
      <c r="E91" s="21">
        <v>5818</v>
      </c>
      <c r="F91" s="26">
        <f t="shared" si="4"/>
        <v>187500</v>
      </c>
      <c r="G91" s="17">
        <v>0</v>
      </c>
      <c r="H91" s="28">
        <f t="shared" si="5"/>
        <v>0</v>
      </c>
      <c r="I91" s="17">
        <f t="shared" si="6"/>
        <v>0</v>
      </c>
      <c r="J91" s="28">
        <f t="shared" si="7"/>
        <v>187500</v>
      </c>
    </row>
    <row r="92" spans="1:10">
      <c r="A92" s="17">
        <v>88</v>
      </c>
      <c r="B92" s="17" t="s">
        <v>294</v>
      </c>
      <c r="C92" s="11" t="s">
        <v>295</v>
      </c>
      <c r="D92" s="17">
        <v>34</v>
      </c>
      <c r="E92" s="21">
        <v>181</v>
      </c>
      <c r="F92" s="26">
        <f t="shared" si="4"/>
        <v>5375</v>
      </c>
      <c r="G92" s="17">
        <v>0</v>
      </c>
      <c r="H92" s="28">
        <f t="shared" si="5"/>
        <v>0</v>
      </c>
      <c r="I92" s="17">
        <f t="shared" si="6"/>
        <v>0</v>
      </c>
      <c r="J92" s="28">
        <f t="shared" si="7"/>
        <v>5375</v>
      </c>
    </row>
    <row r="93" spans="1:10">
      <c r="A93" s="17">
        <v>89</v>
      </c>
      <c r="B93" s="17" t="s">
        <v>88</v>
      </c>
      <c r="C93" s="11" t="s">
        <v>89</v>
      </c>
      <c r="D93" s="17">
        <v>1091</v>
      </c>
      <c r="E93" s="21">
        <v>2128</v>
      </c>
      <c r="F93" s="26">
        <f t="shared" si="4"/>
        <v>80475</v>
      </c>
      <c r="G93" s="17">
        <v>0</v>
      </c>
      <c r="H93" s="28">
        <f t="shared" si="5"/>
        <v>0</v>
      </c>
      <c r="I93" s="17">
        <f t="shared" si="6"/>
        <v>0</v>
      </c>
      <c r="J93" s="28">
        <f t="shared" si="7"/>
        <v>80475</v>
      </c>
    </row>
    <row r="94" spans="1:10" ht="33">
      <c r="A94" s="17">
        <v>90</v>
      </c>
      <c r="B94" s="17" t="s">
        <v>180</v>
      </c>
      <c r="C94" s="11" t="s">
        <v>181</v>
      </c>
      <c r="D94" s="17">
        <v>4126</v>
      </c>
      <c r="E94" s="21">
        <v>6366</v>
      </c>
      <c r="F94" s="26">
        <f t="shared" si="4"/>
        <v>262300</v>
      </c>
      <c r="G94" s="17">
        <v>0</v>
      </c>
      <c r="H94" s="28">
        <f t="shared" si="5"/>
        <v>0</v>
      </c>
      <c r="I94" s="17">
        <f t="shared" si="6"/>
        <v>0</v>
      </c>
      <c r="J94" s="28">
        <f t="shared" si="7"/>
        <v>262300</v>
      </c>
    </row>
    <row r="95" spans="1:10">
      <c r="A95" s="17">
        <v>91</v>
      </c>
      <c r="B95" s="17" t="s">
        <v>550</v>
      </c>
      <c r="C95" s="11" t="s">
        <v>551</v>
      </c>
      <c r="D95" s="17">
        <v>22</v>
      </c>
      <c r="E95" s="21">
        <v>245</v>
      </c>
      <c r="F95" s="26">
        <f t="shared" si="4"/>
        <v>6675</v>
      </c>
      <c r="G95" s="17">
        <v>0</v>
      </c>
      <c r="H95" s="28">
        <f t="shared" si="5"/>
        <v>0</v>
      </c>
      <c r="I95" s="17">
        <f t="shared" si="6"/>
        <v>0</v>
      </c>
      <c r="J95" s="28">
        <f t="shared" si="7"/>
        <v>6675</v>
      </c>
    </row>
    <row r="96" spans="1:10" ht="33">
      <c r="A96" s="17">
        <v>92</v>
      </c>
      <c r="B96" s="17" t="s">
        <v>652</v>
      </c>
      <c r="C96" s="11" t="s">
        <v>653</v>
      </c>
      <c r="D96" s="17">
        <v>1</v>
      </c>
      <c r="E96" s="21">
        <v>5</v>
      </c>
      <c r="F96" s="26">
        <f t="shared" si="4"/>
        <v>150</v>
      </c>
      <c r="G96" s="17">
        <v>0</v>
      </c>
      <c r="H96" s="28">
        <f t="shared" si="5"/>
        <v>0</v>
      </c>
      <c r="I96" s="17">
        <f t="shared" si="6"/>
        <v>0</v>
      </c>
      <c r="J96" s="28">
        <f t="shared" si="7"/>
        <v>150</v>
      </c>
    </row>
    <row r="97" spans="1:10">
      <c r="A97" s="17">
        <v>93</v>
      </c>
      <c r="B97" s="17" t="s">
        <v>150</v>
      </c>
      <c r="C97" s="11" t="s">
        <v>151</v>
      </c>
      <c r="D97" s="17">
        <v>62</v>
      </c>
      <c r="E97" s="21">
        <v>536</v>
      </c>
      <c r="F97" s="26">
        <f t="shared" si="4"/>
        <v>14950</v>
      </c>
      <c r="G97" s="17">
        <v>0</v>
      </c>
      <c r="H97" s="28">
        <f t="shared" si="5"/>
        <v>0</v>
      </c>
      <c r="I97" s="17">
        <f t="shared" si="6"/>
        <v>0</v>
      </c>
      <c r="J97" s="28">
        <f t="shared" si="7"/>
        <v>14950</v>
      </c>
    </row>
    <row r="98" spans="1:10">
      <c r="A98" s="17">
        <v>94</v>
      </c>
      <c r="B98" s="17" t="s">
        <v>297</v>
      </c>
      <c r="C98" s="11" t="s">
        <v>298</v>
      </c>
      <c r="D98" s="17">
        <v>187</v>
      </c>
      <c r="E98" s="21">
        <v>742</v>
      </c>
      <c r="F98" s="26">
        <f t="shared" si="4"/>
        <v>23225</v>
      </c>
      <c r="G98" s="17">
        <v>0</v>
      </c>
      <c r="H98" s="28">
        <f t="shared" si="5"/>
        <v>0</v>
      </c>
      <c r="I98" s="17">
        <f t="shared" si="6"/>
        <v>0</v>
      </c>
      <c r="J98" s="28">
        <f t="shared" si="7"/>
        <v>23225</v>
      </c>
    </row>
    <row r="99" spans="1:10">
      <c r="A99" s="17">
        <v>95</v>
      </c>
      <c r="B99" s="17" t="s">
        <v>212</v>
      </c>
      <c r="C99" s="11" t="s">
        <v>213</v>
      </c>
      <c r="D99" s="17">
        <v>5</v>
      </c>
      <c r="E99" s="21">
        <v>497</v>
      </c>
      <c r="F99" s="26">
        <f t="shared" si="4"/>
        <v>12550</v>
      </c>
      <c r="G99" s="17">
        <v>0</v>
      </c>
      <c r="H99" s="28">
        <f t="shared" si="5"/>
        <v>0</v>
      </c>
      <c r="I99" s="17">
        <f t="shared" si="6"/>
        <v>0</v>
      </c>
      <c r="J99" s="28">
        <f t="shared" si="7"/>
        <v>12550</v>
      </c>
    </row>
    <row r="100" spans="1:10">
      <c r="A100" s="17">
        <v>96</v>
      </c>
      <c r="B100" s="17" t="s">
        <v>346</v>
      </c>
      <c r="C100" s="11" t="s">
        <v>347</v>
      </c>
      <c r="D100" s="17">
        <v>10492</v>
      </c>
      <c r="E100" s="21">
        <v>29183</v>
      </c>
      <c r="F100" s="26">
        <f t="shared" si="4"/>
        <v>991875</v>
      </c>
      <c r="G100" s="17">
        <v>0</v>
      </c>
      <c r="H100" s="28">
        <f t="shared" si="5"/>
        <v>0</v>
      </c>
      <c r="I100" s="17">
        <f t="shared" si="6"/>
        <v>0</v>
      </c>
      <c r="J100" s="28">
        <f t="shared" si="7"/>
        <v>991875</v>
      </c>
    </row>
    <row r="101" spans="1:10" ht="33">
      <c r="A101" s="17">
        <v>97</v>
      </c>
      <c r="B101" s="17" t="s">
        <v>643</v>
      </c>
      <c r="C101" s="11" t="s">
        <v>644</v>
      </c>
      <c r="D101" s="17">
        <v>7</v>
      </c>
      <c r="E101" s="21">
        <v>32</v>
      </c>
      <c r="F101" s="26">
        <f t="shared" si="4"/>
        <v>975</v>
      </c>
      <c r="G101" s="17">
        <v>0</v>
      </c>
      <c r="H101" s="28">
        <f t="shared" si="5"/>
        <v>0</v>
      </c>
      <c r="I101" s="17">
        <f t="shared" si="6"/>
        <v>0</v>
      </c>
      <c r="J101" s="28">
        <f t="shared" si="7"/>
        <v>975</v>
      </c>
    </row>
    <row r="102" spans="1:10">
      <c r="A102" s="17">
        <v>98</v>
      </c>
      <c r="B102" s="17" t="s">
        <v>556</v>
      </c>
      <c r="C102" s="11" t="s">
        <v>557</v>
      </c>
      <c r="D102" s="17">
        <v>3</v>
      </c>
      <c r="E102" s="21">
        <v>36</v>
      </c>
      <c r="F102" s="26">
        <f t="shared" si="4"/>
        <v>975</v>
      </c>
      <c r="G102" s="17">
        <v>0</v>
      </c>
      <c r="H102" s="28">
        <f t="shared" si="5"/>
        <v>0</v>
      </c>
      <c r="I102" s="17">
        <f t="shared" si="6"/>
        <v>0</v>
      </c>
      <c r="J102" s="28">
        <f t="shared" si="7"/>
        <v>975</v>
      </c>
    </row>
    <row r="103" spans="1:10">
      <c r="A103" s="17">
        <v>99</v>
      </c>
      <c r="B103" s="17" t="s">
        <v>391</v>
      </c>
      <c r="C103" s="11" t="s">
        <v>392</v>
      </c>
      <c r="D103" s="17">
        <v>4615</v>
      </c>
      <c r="E103" s="21">
        <v>11629</v>
      </c>
      <c r="F103" s="26">
        <f t="shared" si="4"/>
        <v>406100</v>
      </c>
      <c r="G103" s="17">
        <v>0</v>
      </c>
      <c r="H103" s="28">
        <f t="shared" si="5"/>
        <v>0</v>
      </c>
      <c r="I103" s="17">
        <f t="shared" si="6"/>
        <v>0</v>
      </c>
      <c r="J103" s="28">
        <f t="shared" si="7"/>
        <v>406100</v>
      </c>
    </row>
    <row r="104" spans="1:10">
      <c r="A104" s="17">
        <v>100</v>
      </c>
      <c r="B104" s="17" t="s">
        <v>190</v>
      </c>
      <c r="C104" s="11" t="s">
        <v>191</v>
      </c>
      <c r="D104" s="17">
        <v>886</v>
      </c>
      <c r="E104" s="21">
        <v>20869</v>
      </c>
      <c r="F104" s="26">
        <f t="shared" si="4"/>
        <v>543875</v>
      </c>
      <c r="G104" s="17">
        <v>0</v>
      </c>
      <c r="H104" s="28">
        <f t="shared" si="5"/>
        <v>0</v>
      </c>
      <c r="I104" s="17">
        <f t="shared" si="6"/>
        <v>0</v>
      </c>
      <c r="J104" s="28">
        <f t="shared" si="7"/>
        <v>543875</v>
      </c>
    </row>
    <row r="105" spans="1:10">
      <c r="A105" s="17">
        <v>101</v>
      </c>
      <c r="B105" s="17" t="s">
        <v>300</v>
      </c>
      <c r="C105" s="11" t="s">
        <v>301</v>
      </c>
      <c r="D105" s="17">
        <v>15</v>
      </c>
      <c r="E105" s="21">
        <v>137</v>
      </c>
      <c r="F105" s="26">
        <f t="shared" si="4"/>
        <v>3800</v>
      </c>
      <c r="G105" s="17">
        <v>0</v>
      </c>
      <c r="H105" s="28">
        <f t="shared" si="5"/>
        <v>0</v>
      </c>
      <c r="I105" s="17">
        <f t="shared" si="6"/>
        <v>0</v>
      </c>
      <c r="J105" s="28">
        <f t="shared" si="7"/>
        <v>3800</v>
      </c>
    </row>
    <row r="106" spans="1:10">
      <c r="A106" s="17">
        <v>102</v>
      </c>
      <c r="B106" s="17" t="s">
        <v>290</v>
      </c>
      <c r="C106" s="11" t="s">
        <v>291</v>
      </c>
      <c r="D106" s="17">
        <v>38</v>
      </c>
      <c r="E106" s="21">
        <v>201</v>
      </c>
      <c r="F106" s="26">
        <f t="shared" si="4"/>
        <v>5975</v>
      </c>
      <c r="G106" s="17">
        <v>0</v>
      </c>
      <c r="H106" s="28">
        <f t="shared" si="5"/>
        <v>0</v>
      </c>
      <c r="I106" s="17">
        <f t="shared" si="6"/>
        <v>0</v>
      </c>
      <c r="J106" s="28">
        <f t="shared" si="7"/>
        <v>5975</v>
      </c>
    </row>
    <row r="107" spans="1:10">
      <c r="A107" s="17">
        <v>103</v>
      </c>
      <c r="B107" s="17" t="s">
        <v>234</v>
      </c>
      <c r="C107" s="11" t="s">
        <v>235</v>
      </c>
      <c r="D107" s="17">
        <v>695</v>
      </c>
      <c r="E107" s="21">
        <v>1517</v>
      </c>
      <c r="F107" s="26">
        <f t="shared" si="4"/>
        <v>55300</v>
      </c>
      <c r="G107" s="17">
        <v>0</v>
      </c>
      <c r="H107" s="28">
        <f t="shared" si="5"/>
        <v>0</v>
      </c>
      <c r="I107" s="17">
        <f t="shared" si="6"/>
        <v>0</v>
      </c>
      <c r="J107" s="28">
        <f t="shared" si="7"/>
        <v>55300</v>
      </c>
    </row>
    <row r="108" spans="1:10">
      <c r="A108" s="17">
        <v>104</v>
      </c>
      <c r="B108" s="17" t="s">
        <v>436</v>
      </c>
      <c r="C108" s="11" t="s">
        <v>437</v>
      </c>
      <c r="D108" s="17">
        <v>38</v>
      </c>
      <c r="E108" s="21">
        <v>27</v>
      </c>
      <c r="F108" s="26">
        <f t="shared" si="4"/>
        <v>1625</v>
      </c>
      <c r="G108" s="17">
        <v>0</v>
      </c>
      <c r="H108" s="28">
        <f t="shared" si="5"/>
        <v>0</v>
      </c>
      <c r="I108" s="17">
        <f t="shared" si="6"/>
        <v>0</v>
      </c>
      <c r="J108" s="28">
        <f t="shared" si="7"/>
        <v>1625</v>
      </c>
    </row>
    <row r="109" spans="1:10">
      <c r="A109" s="17">
        <v>105</v>
      </c>
      <c r="B109" s="17" t="s">
        <v>227</v>
      </c>
      <c r="C109" s="11" t="s">
        <v>228</v>
      </c>
      <c r="D109" s="17">
        <v>4</v>
      </c>
      <c r="E109" s="21">
        <v>11</v>
      </c>
      <c r="F109" s="26">
        <f t="shared" si="4"/>
        <v>375</v>
      </c>
      <c r="G109" s="17">
        <v>0</v>
      </c>
      <c r="H109" s="28">
        <f t="shared" si="5"/>
        <v>0</v>
      </c>
      <c r="I109" s="17">
        <f t="shared" si="6"/>
        <v>0</v>
      </c>
      <c r="J109" s="28">
        <f t="shared" si="7"/>
        <v>375</v>
      </c>
    </row>
    <row r="110" spans="1:10">
      <c r="A110" s="17">
        <v>106</v>
      </c>
      <c r="B110" s="17" t="s">
        <v>379</v>
      </c>
      <c r="C110" s="11" t="s">
        <v>380</v>
      </c>
      <c r="D110" s="17">
        <v>1431</v>
      </c>
      <c r="E110" s="21">
        <v>5014</v>
      </c>
      <c r="F110" s="26">
        <f t="shared" si="4"/>
        <v>161125</v>
      </c>
      <c r="G110" s="17">
        <v>0</v>
      </c>
      <c r="H110" s="28">
        <f t="shared" si="5"/>
        <v>0</v>
      </c>
      <c r="I110" s="17">
        <f t="shared" si="6"/>
        <v>0</v>
      </c>
      <c r="J110" s="28">
        <f t="shared" si="7"/>
        <v>161125</v>
      </c>
    </row>
    <row r="111" spans="1:10">
      <c r="A111" s="17">
        <v>107</v>
      </c>
      <c r="B111" s="17" t="s">
        <v>373</v>
      </c>
      <c r="C111" s="11" t="s">
        <v>374</v>
      </c>
      <c r="D111" s="17">
        <v>36</v>
      </c>
      <c r="E111" s="21">
        <v>416</v>
      </c>
      <c r="F111" s="26">
        <f t="shared" si="4"/>
        <v>11300</v>
      </c>
      <c r="G111" s="17">
        <v>0</v>
      </c>
      <c r="H111" s="28">
        <f t="shared" si="5"/>
        <v>0</v>
      </c>
      <c r="I111" s="17">
        <f t="shared" si="6"/>
        <v>0</v>
      </c>
      <c r="J111" s="28">
        <f t="shared" si="7"/>
        <v>11300</v>
      </c>
    </row>
    <row r="112" spans="1:10">
      <c r="A112" s="17">
        <v>108</v>
      </c>
      <c r="B112" s="17" t="s">
        <v>114</v>
      </c>
      <c r="C112" s="11" t="s">
        <v>115</v>
      </c>
      <c r="D112" s="17">
        <v>61</v>
      </c>
      <c r="E112" s="21">
        <v>156</v>
      </c>
      <c r="F112" s="26">
        <f t="shared" si="4"/>
        <v>5425</v>
      </c>
      <c r="G112" s="17">
        <v>0</v>
      </c>
      <c r="H112" s="28">
        <f t="shared" si="5"/>
        <v>0</v>
      </c>
      <c r="I112" s="17">
        <f t="shared" si="6"/>
        <v>0</v>
      </c>
      <c r="J112" s="28">
        <f t="shared" si="7"/>
        <v>5425</v>
      </c>
    </row>
    <row r="113" spans="1:10">
      <c r="A113" s="17">
        <v>109</v>
      </c>
      <c r="B113" s="17" t="s">
        <v>110</v>
      </c>
      <c r="C113" s="11" t="s">
        <v>111</v>
      </c>
      <c r="D113" s="17">
        <v>399</v>
      </c>
      <c r="E113" s="21">
        <v>353</v>
      </c>
      <c r="F113" s="26">
        <f t="shared" si="4"/>
        <v>18800</v>
      </c>
      <c r="G113" s="17">
        <v>0</v>
      </c>
      <c r="H113" s="28">
        <f t="shared" si="5"/>
        <v>0</v>
      </c>
      <c r="I113" s="17">
        <f t="shared" si="6"/>
        <v>0</v>
      </c>
      <c r="J113" s="28">
        <f t="shared" si="7"/>
        <v>18800</v>
      </c>
    </row>
    <row r="114" spans="1:10">
      <c r="A114" s="17">
        <v>110</v>
      </c>
      <c r="B114" s="17" t="s">
        <v>138</v>
      </c>
      <c r="C114" s="11" t="s">
        <v>139</v>
      </c>
      <c r="D114" s="17">
        <v>288</v>
      </c>
      <c r="E114" s="21">
        <v>1419</v>
      </c>
      <c r="F114" s="26">
        <f t="shared" si="4"/>
        <v>42675</v>
      </c>
      <c r="G114" s="17">
        <v>0</v>
      </c>
      <c r="H114" s="28">
        <f t="shared" si="5"/>
        <v>0</v>
      </c>
      <c r="I114" s="17">
        <f t="shared" si="6"/>
        <v>0</v>
      </c>
      <c r="J114" s="28">
        <f t="shared" si="7"/>
        <v>42675</v>
      </c>
    </row>
    <row r="115" spans="1:10">
      <c r="A115" s="17">
        <v>111</v>
      </c>
      <c r="B115" s="17" t="s">
        <v>231</v>
      </c>
      <c r="C115" s="11" t="s">
        <v>232</v>
      </c>
      <c r="D115" s="17">
        <v>248</v>
      </c>
      <c r="E115" s="21">
        <v>613</v>
      </c>
      <c r="F115" s="26">
        <f t="shared" si="4"/>
        <v>21525</v>
      </c>
      <c r="G115" s="17">
        <v>0</v>
      </c>
      <c r="H115" s="28">
        <f t="shared" si="5"/>
        <v>0</v>
      </c>
      <c r="I115" s="17">
        <f t="shared" si="6"/>
        <v>0</v>
      </c>
      <c r="J115" s="28">
        <f t="shared" si="7"/>
        <v>21525</v>
      </c>
    </row>
    <row r="116" spans="1:10">
      <c r="A116" s="17">
        <v>112</v>
      </c>
      <c r="B116" s="17" t="s">
        <v>303</v>
      </c>
      <c r="C116" s="11" t="s">
        <v>304</v>
      </c>
      <c r="D116" s="17">
        <v>269</v>
      </c>
      <c r="E116" s="21">
        <v>1069</v>
      </c>
      <c r="F116" s="26">
        <f t="shared" si="4"/>
        <v>33450</v>
      </c>
      <c r="G116" s="17">
        <v>0</v>
      </c>
      <c r="H116" s="28">
        <f t="shared" si="5"/>
        <v>0</v>
      </c>
      <c r="I116" s="17">
        <f t="shared" si="6"/>
        <v>0</v>
      </c>
      <c r="J116" s="28">
        <f t="shared" si="7"/>
        <v>33450</v>
      </c>
    </row>
    <row r="117" spans="1:10" ht="17.25" thickBot="1">
      <c r="B117" s="12"/>
      <c r="C117" s="15" t="s">
        <v>680</v>
      </c>
      <c r="D117" s="23">
        <f t="shared" ref="D117:J117" si="8">SUM(D5:D116)</f>
        <v>159899</v>
      </c>
      <c r="E117" s="23">
        <f t="shared" si="8"/>
        <v>452551</v>
      </c>
      <c r="F117" s="27">
        <f t="shared" si="8"/>
        <v>15311250</v>
      </c>
      <c r="G117" s="23">
        <f t="shared" si="8"/>
        <v>3417277</v>
      </c>
      <c r="H117" s="27">
        <f t="shared" si="8"/>
        <v>150000</v>
      </c>
      <c r="I117" s="23">
        <f t="shared" si="8"/>
        <v>3267277</v>
      </c>
      <c r="J117" s="27">
        <f t="shared" si="8"/>
        <v>15161250</v>
      </c>
    </row>
    <row r="118" spans="1:10" ht="17.2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Bio update lsthn 5 yrs</vt:lpstr>
      <vt:lpstr>Bio update grtthn 15 yrs</vt:lpstr>
      <vt:lpstr>Calculation</vt:lpstr>
      <vt:lpstr>'Bio update grtthn 15 yrs'!Print_Titles</vt:lpstr>
      <vt:lpstr>'Bio update lsthn 5 yrs'!Print_Titles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Manohar Reddy</dc:creator>
  <cp:lastModifiedBy>ashok.bisht</cp:lastModifiedBy>
  <cp:lastPrinted>2019-02-01T09:49:14Z</cp:lastPrinted>
  <dcterms:created xsi:type="dcterms:W3CDTF">2018-07-10T11:35:13Z</dcterms:created>
  <dcterms:modified xsi:type="dcterms:W3CDTF">2019-02-14T12:10:42Z</dcterms:modified>
</cp:coreProperties>
</file>